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120" windowHeight="7995"/>
  </bookViews>
  <sheets>
    <sheet name="K6" sheetId="1" r:id="rId1"/>
    <sheet name="K5" sheetId="4" r:id="rId2"/>
    <sheet name="K4" sheetId="5" r:id="rId3"/>
    <sheet name="K3" sheetId="6" r:id="rId4"/>
    <sheet name="K2" sheetId="7" r:id="rId5"/>
    <sheet name="Arkusz3" sheetId="3" r:id="rId6"/>
  </sheets>
  <calcPr calcId="145621"/>
</workbook>
</file>

<file path=xl/calcChain.xml><?xml version="1.0" encoding="utf-8"?>
<calcChain xmlns="http://schemas.openxmlformats.org/spreadsheetml/2006/main">
  <c r="AF13" i="7" l="1"/>
  <c r="H25" i="7" s="1"/>
  <c r="AF12" i="7"/>
  <c r="E25" i="7" s="1"/>
  <c r="AF11" i="7"/>
  <c r="H24" i="7" s="1"/>
  <c r="AF10" i="7"/>
  <c r="E12" i="7" s="1"/>
  <c r="AF17" i="6"/>
  <c r="K25" i="6" s="1"/>
  <c r="AF16" i="6"/>
  <c r="N25" i="6" s="1"/>
  <c r="AF15" i="6"/>
  <c r="H25" i="6" s="1"/>
  <c r="AF14" i="6"/>
  <c r="E25" i="6" s="1"/>
  <c r="AF13" i="6"/>
  <c r="K12" i="6" s="1"/>
  <c r="AF12" i="6"/>
  <c r="N24" i="6" s="1"/>
  <c r="AF11" i="6"/>
  <c r="H24" i="6" s="1"/>
  <c r="AF10" i="6"/>
  <c r="E24" i="6" s="1"/>
  <c r="AF25" i="5"/>
  <c r="K26" i="5" s="1"/>
  <c r="AF24" i="5"/>
  <c r="N26" i="5" s="1"/>
  <c r="AF23" i="5"/>
  <c r="H14" i="5" s="1"/>
  <c r="AF22" i="5"/>
  <c r="E14" i="5" s="1"/>
  <c r="AF21" i="5"/>
  <c r="K15" i="5" s="1"/>
  <c r="AF20" i="5"/>
  <c r="N15" i="5" s="1"/>
  <c r="AF19" i="5"/>
  <c r="H27" i="5" s="1"/>
  <c r="AF18" i="5"/>
  <c r="E15" i="5" s="1"/>
  <c r="AF17" i="5"/>
  <c r="K25" i="5" s="1"/>
  <c r="AF16" i="5"/>
  <c r="N25" i="5" s="1"/>
  <c r="AF15" i="5"/>
  <c r="H25" i="5" s="1"/>
  <c r="AF14" i="5"/>
  <c r="E25" i="5" s="1"/>
  <c r="AF13" i="5"/>
  <c r="K12" i="5" s="1"/>
  <c r="AF12" i="5"/>
  <c r="N24" i="5" s="1"/>
  <c r="AF11" i="5"/>
  <c r="H24" i="5" s="1"/>
  <c r="AF10" i="5"/>
  <c r="E12" i="5" s="1"/>
  <c r="AF14" i="4"/>
  <c r="AF15" i="4"/>
  <c r="W24" i="4" s="1"/>
  <c r="AF16" i="4"/>
  <c r="AF17" i="4"/>
  <c r="T24" i="4" s="1"/>
  <c r="AF18" i="4"/>
  <c r="E25" i="4" s="1"/>
  <c r="AF19" i="4"/>
  <c r="H25" i="4" s="1"/>
  <c r="AF20" i="4"/>
  <c r="AF21" i="4"/>
  <c r="K25" i="4" s="1"/>
  <c r="AF22" i="4"/>
  <c r="Z13" i="4" s="1"/>
  <c r="AF23" i="4"/>
  <c r="W25" i="4" s="1"/>
  <c r="AF24" i="4"/>
  <c r="AF25" i="4"/>
  <c r="T25" i="4" s="1"/>
  <c r="AF26" i="4"/>
  <c r="AF27" i="4"/>
  <c r="H27" i="4" s="1"/>
  <c r="AF28" i="4"/>
  <c r="AF29" i="4"/>
  <c r="K27" i="4" s="1"/>
  <c r="AF30" i="4"/>
  <c r="AF31" i="4"/>
  <c r="W15" i="4" s="1"/>
  <c r="AF32" i="4"/>
  <c r="AF33" i="4"/>
  <c r="T27" i="4" s="1"/>
  <c r="AF34" i="4"/>
  <c r="E26" i="4" s="1"/>
  <c r="AF35" i="4"/>
  <c r="H26" i="4" s="1"/>
  <c r="AF36" i="4"/>
  <c r="AF37" i="4"/>
  <c r="K26" i="4" s="1"/>
  <c r="AF38" i="4"/>
  <c r="Z26" i="4" s="1"/>
  <c r="AF39" i="4"/>
  <c r="W26" i="4" s="1"/>
  <c r="AF40" i="4"/>
  <c r="Q26" i="4" s="1"/>
  <c r="AF41" i="4"/>
  <c r="T26" i="4" s="1"/>
  <c r="Z27" i="4"/>
  <c r="Q27" i="4"/>
  <c r="N27" i="4"/>
  <c r="E27" i="4"/>
  <c r="N26" i="4"/>
  <c r="Q25" i="4"/>
  <c r="Z25" i="4"/>
  <c r="N25" i="4"/>
  <c r="Q24" i="4"/>
  <c r="Z15" i="4"/>
  <c r="Q15" i="4"/>
  <c r="N15" i="4"/>
  <c r="Z24" i="4"/>
  <c r="N14" i="4"/>
  <c r="E14" i="4"/>
  <c r="AF13" i="4"/>
  <c r="K24" i="4" s="1"/>
  <c r="Q13" i="4"/>
  <c r="K13" i="4"/>
  <c r="AF12" i="4"/>
  <c r="N24" i="4" s="1"/>
  <c r="T12" i="4"/>
  <c r="AF11" i="4"/>
  <c r="H24" i="4" s="1"/>
  <c r="AF10" i="4"/>
  <c r="E24" i="4" s="1"/>
  <c r="AF38" i="1"/>
  <c r="Z26" i="1" s="1"/>
  <c r="AF39" i="1"/>
  <c r="W14" i="1" s="1"/>
  <c r="AF40" i="1"/>
  <c r="Q26" i="1" s="1"/>
  <c r="AF41" i="1"/>
  <c r="T26" i="1" s="1"/>
  <c r="AF42" i="1"/>
  <c r="E19" i="1" s="1"/>
  <c r="AF43" i="1"/>
  <c r="H19" i="1" s="1"/>
  <c r="AF44" i="1"/>
  <c r="N31" i="1" s="1"/>
  <c r="AF45" i="1"/>
  <c r="K31" i="1" s="1"/>
  <c r="AF46" i="1"/>
  <c r="Z31" i="1" s="1"/>
  <c r="AF47" i="1"/>
  <c r="W31" i="1" s="1"/>
  <c r="AF19" i="1"/>
  <c r="H13" i="1" s="1"/>
  <c r="AF20" i="1"/>
  <c r="N13" i="1" s="1"/>
  <c r="AF21" i="1"/>
  <c r="K13" i="1" s="1"/>
  <c r="AF22" i="1"/>
  <c r="Z13" i="1" s="1"/>
  <c r="AF23" i="1"/>
  <c r="W25" i="1" s="1"/>
  <c r="AF24" i="1"/>
  <c r="Q13" i="1" s="1"/>
  <c r="AF25" i="1"/>
  <c r="T25" i="1" s="1"/>
  <c r="AF26" i="1"/>
  <c r="E15" i="1" s="1"/>
  <c r="AF27" i="1"/>
  <c r="H15" i="1" s="1"/>
  <c r="AF28" i="1"/>
  <c r="N15" i="1" s="1"/>
  <c r="AF29" i="1"/>
  <c r="K15" i="1" s="1"/>
  <c r="AF30" i="1"/>
  <c r="Z15" i="1" s="1"/>
  <c r="AF31" i="1"/>
  <c r="W15" i="1" s="1"/>
  <c r="AF32" i="1"/>
  <c r="Q15" i="1" s="1"/>
  <c r="AF33" i="1"/>
  <c r="T15" i="1" s="1"/>
  <c r="AF34" i="1"/>
  <c r="E14" i="1" s="1"/>
  <c r="AF35" i="1"/>
  <c r="H14" i="1" s="1"/>
  <c r="AF36" i="1"/>
  <c r="N14" i="1" s="1"/>
  <c r="AF37" i="1"/>
  <c r="K14" i="1" s="1"/>
  <c r="AF48" i="1"/>
  <c r="Q19" i="1" s="1"/>
  <c r="AF49" i="1"/>
  <c r="T31" i="1" s="1"/>
  <c r="AF50" i="1"/>
  <c r="E30" i="1" s="1"/>
  <c r="AF51" i="1"/>
  <c r="H30" i="1" s="1"/>
  <c r="AF52" i="1"/>
  <c r="N18" i="1" s="1"/>
  <c r="AF53" i="1"/>
  <c r="K30" i="1" s="1"/>
  <c r="AF54" i="1"/>
  <c r="Z30" i="1" s="1"/>
  <c r="AF55" i="1"/>
  <c r="W18" i="1" s="1"/>
  <c r="AF56" i="1"/>
  <c r="Q18" i="1" s="1"/>
  <c r="AF57" i="1"/>
  <c r="T30" i="1" s="1"/>
  <c r="AF58" i="1"/>
  <c r="E18" i="1" s="1"/>
  <c r="AF59" i="1"/>
  <c r="H18" i="1" s="1"/>
  <c r="AF60" i="1"/>
  <c r="N16" i="1" s="1"/>
  <c r="AF61" i="1"/>
  <c r="K18" i="1" s="1"/>
  <c r="AF62" i="1"/>
  <c r="Z18" i="1" s="1"/>
  <c r="AF63" i="1"/>
  <c r="W16" i="1" s="1"/>
  <c r="AF64" i="1"/>
  <c r="Q16" i="1" s="1"/>
  <c r="AF65" i="1"/>
  <c r="T16" i="1" s="1"/>
  <c r="AF66" i="1"/>
  <c r="E17" i="1" s="1"/>
  <c r="AF67" i="1"/>
  <c r="H17" i="1" s="1"/>
  <c r="AF68" i="1"/>
  <c r="N17" i="1" s="1"/>
  <c r="AF69" i="1"/>
  <c r="K17" i="1" s="1"/>
  <c r="AF70" i="1"/>
  <c r="Z17" i="1" s="1"/>
  <c r="AF71" i="1"/>
  <c r="W29" i="1" s="1"/>
  <c r="AF72" i="1"/>
  <c r="Q17" i="1" s="1"/>
  <c r="AF73" i="1"/>
  <c r="T29" i="1" s="1"/>
  <c r="AF12" i="1"/>
  <c r="N12" i="1" s="1"/>
  <c r="AF13" i="1"/>
  <c r="K12" i="1" s="1"/>
  <c r="AF14" i="1"/>
  <c r="Z12" i="1" s="1"/>
  <c r="AF15" i="1"/>
  <c r="W24" i="1" s="1"/>
  <c r="AF16" i="1"/>
  <c r="Q24" i="1" s="1"/>
  <c r="AF17" i="1"/>
  <c r="T24" i="1" s="1"/>
  <c r="AF18" i="1"/>
  <c r="E13" i="1" s="1"/>
  <c r="AF11" i="1"/>
  <c r="H12" i="1" s="1"/>
  <c r="AF10" i="1"/>
  <c r="E12" i="1" s="1"/>
  <c r="H12" i="7" l="1"/>
  <c r="K19" i="1"/>
  <c r="W30" i="1"/>
  <c r="W28" i="1"/>
  <c r="W26" i="1"/>
  <c r="K24" i="1"/>
  <c r="K28" i="1"/>
  <c r="E26" i="1"/>
  <c r="Q27" i="1"/>
  <c r="Q25" i="1"/>
  <c r="K29" i="1"/>
  <c r="E27" i="1"/>
  <c r="Q31" i="1"/>
  <c r="E31" i="1"/>
  <c r="Q30" i="1"/>
  <c r="Q29" i="1"/>
  <c r="E29" i="1"/>
  <c r="Q28" i="1"/>
  <c r="E28" i="1"/>
  <c r="E25" i="1"/>
  <c r="E24" i="1"/>
  <c r="N30" i="1"/>
  <c r="Z29" i="1"/>
  <c r="N29" i="1"/>
  <c r="Z28" i="1"/>
  <c r="N28" i="1"/>
  <c r="Z27" i="1"/>
  <c r="N27" i="1"/>
  <c r="N26" i="1"/>
  <c r="Z25" i="1"/>
  <c r="N25" i="1"/>
  <c r="Z24" i="1"/>
  <c r="N24" i="1"/>
  <c r="W27" i="1"/>
  <c r="K27" i="1"/>
  <c r="K26" i="1"/>
  <c r="K25" i="1"/>
  <c r="H31" i="1"/>
  <c r="H29" i="1"/>
  <c r="T28" i="1"/>
  <c r="H28" i="1"/>
  <c r="T27" i="1"/>
  <c r="H27" i="1"/>
  <c r="H26" i="1"/>
  <c r="H25" i="1"/>
  <c r="H24" i="1"/>
  <c r="H13" i="7"/>
  <c r="E13" i="7"/>
  <c r="E24" i="7"/>
  <c r="K24" i="6"/>
  <c r="H13" i="6"/>
  <c r="E12" i="6"/>
  <c r="H12" i="6"/>
  <c r="N12" i="6"/>
  <c r="K13" i="6"/>
  <c r="N13" i="6"/>
  <c r="E13" i="6"/>
  <c r="H15" i="5"/>
  <c r="K14" i="5"/>
  <c r="H13" i="5"/>
  <c r="H12" i="5"/>
  <c r="E26" i="5"/>
  <c r="K24" i="5"/>
  <c r="N12" i="5"/>
  <c r="N13" i="5"/>
  <c r="E24" i="5"/>
  <c r="N27" i="5"/>
  <c r="E13" i="5"/>
  <c r="N14" i="5"/>
  <c r="K13" i="5"/>
  <c r="E27" i="5"/>
  <c r="K27" i="5"/>
  <c r="H26" i="5"/>
  <c r="N12" i="4"/>
  <c r="T14" i="4"/>
  <c r="K15" i="4"/>
  <c r="W27" i="4"/>
  <c r="W13" i="4"/>
  <c r="H14" i="4"/>
  <c r="Q12" i="4"/>
  <c r="E13" i="4"/>
  <c r="Z14" i="4"/>
  <c r="H12" i="4"/>
  <c r="Z12" i="4"/>
  <c r="N13" i="4"/>
  <c r="Q14" i="4"/>
  <c r="E15" i="4"/>
  <c r="K12" i="4"/>
  <c r="W12" i="4"/>
  <c r="H13" i="4"/>
  <c r="T13" i="4"/>
  <c r="E12" i="4"/>
  <c r="K14" i="4"/>
  <c r="W14" i="4"/>
  <c r="H15" i="4"/>
  <c r="T15" i="4"/>
  <c r="Q14" i="1"/>
  <c r="N19" i="1"/>
  <c r="Z14" i="1"/>
  <c r="Z19" i="1"/>
  <c r="K16" i="1"/>
  <c r="W17" i="1"/>
  <c r="W19" i="1"/>
  <c r="W13" i="1"/>
  <c r="E16" i="1"/>
  <c r="Z16" i="1"/>
  <c r="T12" i="1"/>
  <c r="Q12" i="1"/>
  <c r="H16" i="1"/>
  <c r="T14" i="1"/>
  <c r="T19" i="1"/>
  <c r="T17" i="1"/>
  <c r="T13" i="1"/>
  <c r="T18" i="1"/>
  <c r="W12" i="1"/>
</calcChain>
</file>

<file path=xl/sharedStrings.xml><?xml version="1.0" encoding="utf-8"?>
<sst xmlns="http://schemas.openxmlformats.org/spreadsheetml/2006/main" count="30" uniqueCount="9">
  <si>
    <r>
      <t>x</t>
    </r>
    <r>
      <rPr>
        <vertAlign val="subscript"/>
        <sz val="10"/>
        <color theme="1"/>
        <rFont val="Calibri"/>
        <family val="2"/>
        <charset val="238"/>
        <scheme val="minor"/>
      </rPr>
      <t>5,</t>
    </r>
    <r>
      <rPr>
        <sz val="10"/>
        <color theme="1"/>
        <rFont val="Calibri"/>
        <family val="2"/>
        <charset val="238"/>
        <scheme val="minor"/>
      </rPr>
      <t>x</t>
    </r>
    <r>
      <rPr>
        <vertAlign val="subscript"/>
        <sz val="10"/>
        <color theme="1"/>
        <rFont val="Calibri"/>
        <family val="2"/>
        <charset val="238"/>
        <scheme val="minor"/>
      </rPr>
      <t>4,</t>
    </r>
    <r>
      <rPr>
        <sz val="10"/>
        <color theme="1"/>
        <rFont val="Calibri"/>
        <family val="2"/>
        <charset val="238"/>
        <scheme val="minor"/>
      </rPr>
      <t>x</t>
    </r>
    <r>
      <rPr>
        <vertAlign val="subscript"/>
        <sz val="10"/>
        <color theme="1"/>
        <rFont val="Calibri"/>
        <family val="2"/>
        <charset val="238"/>
        <scheme val="minor"/>
      </rPr>
      <t>3</t>
    </r>
  </si>
  <si>
    <r>
      <t>x</t>
    </r>
    <r>
      <rPr>
        <vertAlign val="subscript"/>
        <sz val="10"/>
        <color theme="1"/>
        <rFont val="Calibri"/>
        <family val="2"/>
        <charset val="238"/>
        <scheme val="minor"/>
      </rPr>
      <t>2,</t>
    </r>
    <r>
      <rPr>
        <sz val="10"/>
        <color theme="1"/>
        <rFont val="Calibri"/>
        <family val="2"/>
        <charset val="238"/>
        <scheme val="minor"/>
      </rPr>
      <t>x</t>
    </r>
    <r>
      <rPr>
        <vertAlign val="subscript"/>
        <sz val="10"/>
        <color theme="1"/>
        <rFont val="Calibri"/>
        <family val="2"/>
        <charset val="238"/>
        <scheme val="minor"/>
      </rPr>
      <t>1,</t>
    </r>
    <r>
      <rPr>
        <sz val="10"/>
        <color theme="1"/>
        <rFont val="Calibri"/>
        <family val="2"/>
        <charset val="238"/>
        <scheme val="minor"/>
      </rPr>
      <t>x</t>
    </r>
    <r>
      <rPr>
        <vertAlign val="subscript"/>
        <sz val="10"/>
        <color theme="1"/>
        <rFont val="Calibri"/>
        <family val="2"/>
        <charset val="238"/>
        <scheme val="minor"/>
      </rPr>
      <t>0</t>
    </r>
  </si>
  <si>
    <t>=</t>
  </si>
  <si>
    <r>
      <t>f(x</t>
    </r>
    <r>
      <rPr>
        <i/>
        <vertAlign val="subscript"/>
        <sz val="11"/>
        <color theme="1"/>
        <rFont val="Calibri"/>
        <family val="2"/>
        <charset val="238"/>
        <scheme val="minor"/>
      </rPr>
      <t>5</t>
    </r>
    <r>
      <rPr>
        <i/>
        <sz val="11"/>
        <color theme="1"/>
        <rFont val="Calibri"/>
        <family val="2"/>
        <charset val="238"/>
        <scheme val="minor"/>
      </rPr>
      <t>,</t>
    </r>
  </si>
  <si>
    <r>
      <t>x</t>
    </r>
    <r>
      <rPr>
        <vertAlign val="sub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,x</t>
    </r>
    <r>
      <rPr>
        <vertAlign val="sub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,x</t>
    </r>
    <r>
      <rPr>
        <vertAlign val="subscript"/>
        <sz val="10"/>
        <color theme="1"/>
        <rFont val="Calibri"/>
        <family val="2"/>
        <charset val="238"/>
        <scheme val="minor"/>
      </rPr>
      <t>0</t>
    </r>
  </si>
  <si>
    <r>
      <t>x</t>
    </r>
    <r>
      <rPr>
        <vertAlign val="subscript"/>
        <sz val="10"/>
        <color theme="1"/>
        <rFont val="Calibri"/>
        <family val="2"/>
        <charset val="238"/>
        <scheme val="minor"/>
      </rPr>
      <t>4,</t>
    </r>
    <r>
      <rPr>
        <sz val="10"/>
        <color theme="1"/>
        <rFont val="Calibri"/>
        <family val="2"/>
        <charset val="238"/>
        <scheme val="minor"/>
      </rPr>
      <t>x</t>
    </r>
    <r>
      <rPr>
        <vertAlign val="subscript"/>
        <sz val="10"/>
        <color theme="1"/>
        <rFont val="Calibri"/>
        <family val="2"/>
        <charset val="238"/>
        <scheme val="minor"/>
      </rPr>
      <t>3</t>
    </r>
  </si>
  <si>
    <r>
      <t>x</t>
    </r>
    <r>
      <rPr>
        <vertAlign val="subscript"/>
        <sz val="10"/>
        <color theme="1"/>
        <rFont val="Calibri"/>
        <family val="2"/>
        <charset val="238"/>
        <scheme val="minor"/>
      </rPr>
      <t>1,</t>
    </r>
    <r>
      <rPr>
        <sz val="10"/>
        <color theme="1"/>
        <rFont val="Calibri"/>
        <family val="2"/>
        <charset val="238"/>
        <scheme val="minor"/>
      </rPr>
      <t>x</t>
    </r>
    <r>
      <rPr>
        <vertAlign val="subscript"/>
        <sz val="10"/>
        <color theme="1"/>
        <rFont val="Calibri"/>
        <family val="2"/>
        <charset val="238"/>
        <scheme val="minor"/>
      </rPr>
      <t>0</t>
    </r>
  </si>
  <si>
    <r>
      <t>x</t>
    </r>
    <r>
      <rPr>
        <vertAlign val="subscript"/>
        <sz val="10"/>
        <color theme="1"/>
        <rFont val="Calibri"/>
        <family val="2"/>
        <charset val="238"/>
        <scheme val="minor"/>
      </rPr>
      <t>3,</t>
    </r>
    <r>
      <rPr>
        <sz val="10"/>
        <color theme="1"/>
        <rFont val="Calibri"/>
        <family val="2"/>
        <charset val="238"/>
        <scheme val="minor"/>
      </rPr>
      <t>x</t>
    </r>
    <r>
      <rPr>
        <vertAlign val="subscript"/>
        <sz val="10"/>
        <color theme="1"/>
        <rFont val="Calibri"/>
        <family val="2"/>
        <charset val="238"/>
        <scheme val="minor"/>
      </rPr>
      <t>2</t>
    </r>
  </si>
  <si>
    <r>
      <t>x</t>
    </r>
    <r>
      <rPr>
        <vertAlign val="subscript"/>
        <sz val="10"/>
        <color theme="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</si>
</sst>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Fill="1" applyBorder="1"/>
    <xf numFmtId="0" fontId="0" fillId="0" borderId="10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/>
    <xf numFmtId="0" fontId="0" fillId="0" borderId="7" xfId="0" applyFill="1" applyBorder="1"/>
    <xf numFmtId="0" fontId="0" fillId="0" borderId="11" xfId="0" applyBorder="1"/>
    <xf numFmtId="0" fontId="0" fillId="0" borderId="11" xfId="0" applyFill="1" applyBorder="1"/>
    <xf numFmtId="0" fontId="1" fillId="0" borderId="13" xfId="0" applyFont="1" applyBorder="1" applyAlignment="1">
      <alignment horizontal="right" vertical="top"/>
    </xf>
    <xf numFmtId="0" fontId="0" fillId="0" borderId="13" xfId="0" applyBorder="1"/>
    <xf numFmtId="0" fontId="0" fillId="0" borderId="14" xfId="0" applyBorder="1"/>
    <xf numFmtId="0" fontId="0" fillId="0" borderId="15" xfId="0" applyFill="1" applyBorder="1"/>
    <xf numFmtId="0" fontId="0" fillId="0" borderId="16" xfId="0" applyBorder="1"/>
    <xf numFmtId="0" fontId="0" fillId="0" borderId="17" xfId="0" applyFill="1" applyBorder="1"/>
    <xf numFmtId="0" fontId="0" fillId="0" borderId="15" xfId="0" applyBorder="1"/>
    <xf numFmtId="0" fontId="0" fillId="0" borderId="17" xfId="0" applyBorder="1"/>
    <xf numFmtId="0" fontId="1" fillId="0" borderId="14" xfId="0" applyFont="1" applyBorder="1" applyAlignment="1">
      <alignment horizontal="right" vertical="top"/>
    </xf>
    <xf numFmtId="0" fontId="1" fillId="0" borderId="15" xfId="0" applyFont="1" applyBorder="1" applyAlignment="1"/>
    <xf numFmtId="0" fontId="1" fillId="0" borderId="16" xfId="0" applyFont="1" applyBorder="1" applyAlignment="1">
      <alignment horizontal="right" vertical="top"/>
    </xf>
    <xf numFmtId="0" fontId="1" fillId="0" borderId="19" xfId="0" applyFont="1" applyBorder="1" applyAlignment="1">
      <alignment horizontal="left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4" xfId="0" applyFill="1" applyBorder="1"/>
    <xf numFmtId="0" fontId="0" fillId="0" borderId="20" xfId="0" applyFill="1" applyBorder="1"/>
    <xf numFmtId="0" fontId="0" fillId="0" borderId="19" xfId="0" applyBorder="1"/>
    <xf numFmtId="0" fontId="0" fillId="0" borderId="19" xfId="0" applyFill="1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0" fillId="0" borderId="7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7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1" fillId="0" borderId="5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0</xdr:rowOff>
    </xdr:from>
    <xdr:to>
      <xdr:col>4</xdr:col>
      <xdr:colOff>9525</xdr:colOff>
      <xdr:row>11</xdr:row>
      <xdr:rowOff>0</xdr:rowOff>
    </xdr:to>
    <xdr:cxnSp macro="">
      <xdr:nvCxnSpPr>
        <xdr:cNvPr id="4" name="Łącznik prostoliniowy 3"/>
        <xdr:cNvCxnSpPr/>
      </xdr:nvCxnSpPr>
      <xdr:spPr>
        <a:xfrm>
          <a:off x="19050" y="1752600"/>
          <a:ext cx="581025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21</xdr:row>
      <xdr:rowOff>0</xdr:rowOff>
    </xdr:from>
    <xdr:to>
      <xdr:col>4</xdr:col>
      <xdr:colOff>9525</xdr:colOff>
      <xdr:row>23</xdr:row>
      <xdr:rowOff>0</xdr:rowOff>
    </xdr:to>
    <xdr:cxnSp macro="">
      <xdr:nvCxnSpPr>
        <xdr:cNvPr id="3" name="Łącznik prostoliniowy 2"/>
        <xdr:cNvCxnSpPr/>
      </xdr:nvCxnSpPr>
      <xdr:spPr>
        <a:xfrm>
          <a:off x="19050" y="3848100"/>
          <a:ext cx="581025" cy="390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0</xdr:rowOff>
    </xdr:from>
    <xdr:to>
      <xdr:col>4</xdr:col>
      <xdr:colOff>9525</xdr:colOff>
      <xdr:row>11</xdr:row>
      <xdr:rowOff>0</xdr:rowOff>
    </xdr:to>
    <xdr:cxnSp macro="">
      <xdr:nvCxnSpPr>
        <xdr:cNvPr id="2" name="Łącznik prostoliniowy 1"/>
        <xdr:cNvCxnSpPr/>
      </xdr:nvCxnSpPr>
      <xdr:spPr>
        <a:xfrm>
          <a:off x="161925" y="1752600"/>
          <a:ext cx="581025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21</xdr:row>
      <xdr:rowOff>0</xdr:rowOff>
    </xdr:from>
    <xdr:to>
      <xdr:col>4</xdr:col>
      <xdr:colOff>9525</xdr:colOff>
      <xdr:row>23</xdr:row>
      <xdr:rowOff>0</xdr:rowOff>
    </xdr:to>
    <xdr:cxnSp macro="">
      <xdr:nvCxnSpPr>
        <xdr:cNvPr id="3" name="Łącznik prostoliniowy 2"/>
        <xdr:cNvCxnSpPr/>
      </xdr:nvCxnSpPr>
      <xdr:spPr>
        <a:xfrm>
          <a:off x="161925" y="4048125"/>
          <a:ext cx="581025" cy="390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0</xdr:rowOff>
    </xdr:from>
    <xdr:to>
      <xdr:col>4</xdr:col>
      <xdr:colOff>9525</xdr:colOff>
      <xdr:row>11</xdr:row>
      <xdr:rowOff>0</xdr:rowOff>
    </xdr:to>
    <xdr:cxnSp macro="">
      <xdr:nvCxnSpPr>
        <xdr:cNvPr id="2" name="Łącznik prostoliniowy 1"/>
        <xdr:cNvCxnSpPr/>
      </xdr:nvCxnSpPr>
      <xdr:spPr>
        <a:xfrm>
          <a:off x="161925" y="1752600"/>
          <a:ext cx="581025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21</xdr:row>
      <xdr:rowOff>0</xdr:rowOff>
    </xdr:from>
    <xdr:to>
      <xdr:col>4</xdr:col>
      <xdr:colOff>9525</xdr:colOff>
      <xdr:row>23</xdr:row>
      <xdr:rowOff>0</xdr:rowOff>
    </xdr:to>
    <xdr:cxnSp macro="">
      <xdr:nvCxnSpPr>
        <xdr:cNvPr id="3" name="Łącznik prostoliniowy 2"/>
        <xdr:cNvCxnSpPr/>
      </xdr:nvCxnSpPr>
      <xdr:spPr>
        <a:xfrm>
          <a:off x="161925" y="4048125"/>
          <a:ext cx="581025" cy="390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0</xdr:rowOff>
    </xdr:from>
    <xdr:to>
      <xdr:col>4</xdr:col>
      <xdr:colOff>9525</xdr:colOff>
      <xdr:row>11</xdr:row>
      <xdr:rowOff>0</xdr:rowOff>
    </xdr:to>
    <xdr:cxnSp macro="">
      <xdr:nvCxnSpPr>
        <xdr:cNvPr id="2" name="Łącznik prostoliniowy 1"/>
        <xdr:cNvCxnSpPr/>
      </xdr:nvCxnSpPr>
      <xdr:spPr>
        <a:xfrm>
          <a:off x="161925" y="1752600"/>
          <a:ext cx="581025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21</xdr:row>
      <xdr:rowOff>0</xdr:rowOff>
    </xdr:from>
    <xdr:to>
      <xdr:col>4</xdr:col>
      <xdr:colOff>9525</xdr:colOff>
      <xdr:row>23</xdr:row>
      <xdr:rowOff>0</xdr:rowOff>
    </xdr:to>
    <xdr:cxnSp macro="">
      <xdr:nvCxnSpPr>
        <xdr:cNvPr id="3" name="Łącznik prostoliniowy 2"/>
        <xdr:cNvCxnSpPr/>
      </xdr:nvCxnSpPr>
      <xdr:spPr>
        <a:xfrm>
          <a:off x="161925" y="4048125"/>
          <a:ext cx="581025" cy="390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0</xdr:rowOff>
    </xdr:from>
    <xdr:to>
      <xdr:col>4</xdr:col>
      <xdr:colOff>9525</xdr:colOff>
      <xdr:row>11</xdr:row>
      <xdr:rowOff>0</xdr:rowOff>
    </xdr:to>
    <xdr:cxnSp macro="">
      <xdr:nvCxnSpPr>
        <xdr:cNvPr id="2" name="Łącznik prostoliniowy 1"/>
        <xdr:cNvCxnSpPr/>
      </xdr:nvCxnSpPr>
      <xdr:spPr>
        <a:xfrm>
          <a:off x="161925" y="1752600"/>
          <a:ext cx="581025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21</xdr:row>
      <xdr:rowOff>0</xdr:rowOff>
    </xdr:from>
    <xdr:to>
      <xdr:col>4</xdr:col>
      <xdr:colOff>9525</xdr:colOff>
      <xdr:row>23</xdr:row>
      <xdr:rowOff>0</xdr:rowOff>
    </xdr:to>
    <xdr:cxnSp macro="">
      <xdr:nvCxnSpPr>
        <xdr:cNvPr id="3" name="Łącznik prostoliniowy 2"/>
        <xdr:cNvCxnSpPr/>
      </xdr:nvCxnSpPr>
      <xdr:spPr>
        <a:xfrm>
          <a:off x="161925" y="4048125"/>
          <a:ext cx="581025" cy="390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Q73"/>
  <sheetViews>
    <sheetView showGridLines="0" tabSelected="1" topLeftCell="A10" zoomScaleNormal="100" workbookViewId="0">
      <selection activeCell="AK15" sqref="AK15"/>
    </sheetView>
  </sheetViews>
  <sheetFormatPr defaultRowHeight="15" x14ac:dyDescent="0.25"/>
  <cols>
    <col min="1" max="1" width="2.140625" customWidth="1"/>
    <col min="2" max="2" width="2.85546875" customWidth="1"/>
    <col min="3" max="4" width="3" bestFit="1" customWidth="1"/>
    <col min="5" max="13" width="2" bestFit="1" customWidth="1"/>
    <col min="14" max="19" width="2" customWidth="1"/>
    <col min="20" max="28" width="2" bestFit="1" customWidth="1"/>
    <col min="29" max="30" width="2" customWidth="1"/>
    <col min="31" max="31" width="3" bestFit="1" customWidth="1"/>
    <col min="32" max="33" width="2" bestFit="1" customWidth="1"/>
    <col min="34" max="95" width="3" bestFit="1" customWidth="1"/>
  </cols>
  <sheetData>
    <row r="4" spans="2:95" x14ac:dyDescent="0.25">
      <c r="AF4">
        <v>0</v>
      </c>
      <c r="AG4">
        <v>1</v>
      </c>
      <c r="AH4">
        <v>2</v>
      </c>
      <c r="AI4">
        <v>3</v>
      </c>
      <c r="AJ4">
        <v>4</v>
      </c>
      <c r="AK4">
        <v>5</v>
      </c>
      <c r="AL4">
        <v>6</v>
      </c>
      <c r="AM4">
        <v>7</v>
      </c>
      <c r="AN4">
        <v>8</v>
      </c>
      <c r="AO4">
        <v>9</v>
      </c>
      <c r="AP4">
        <v>10</v>
      </c>
      <c r="AQ4">
        <v>11</v>
      </c>
      <c r="AR4">
        <v>12</v>
      </c>
      <c r="AS4">
        <v>13</v>
      </c>
      <c r="AT4">
        <v>14</v>
      </c>
      <c r="AU4">
        <v>15</v>
      </c>
      <c r="AV4">
        <v>16</v>
      </c>
      <c r="AW4">
        <v>17</v>
      </c>
      <c r="AX4">
        <v>18</v>
      </c>
      <c r="AY4">
        <v>19</v>
      </c>
      <c r="AZ4">
        <v>20</v>
      </c>
      <c r="BA4">
        <v>21</v>
      </c>
      <c r="BB4">
        <v>22</v>
      </c>
      <c r="BC4">
        <v>23</v>
      </c>
      <c r="BD4">
        <v>24</v>
      </c>
      <c r="BE4">
        <v>25</v>
      </c>
      <c r="BF4">
        <v>26</v>
      </c>
      <c r="BG4">
        <v>27</v>
      </c>
      <c r="BH4">
        <v>28</v>
      </c>
      <c r="BI4">
        <v>29</v>
      </c>
      <c r="BJ4">
        <v>30</v>
      </c>
      <c r="BK4">
        <v>31</v>
      </c>
      <c r="BL4">
        <v>32</v>
      </c>
      <c r="BM4">
        <v>33</v>
      </c>
      <c r="BN4">
        <v>34</v>
      </c>
      <c r="BO4">
        <v>35</v>
      </c>
      <c r="BP4">
        <v>36</v>
      </c>
      <c r="BQ4">
        <v>37</v>
      </c>
      <c r="BR4">
        <v>38</v>
      </c>
      <c r="BS4">
        <v>39</v>
      </c>
      <c r="BT4">
        <v>40</v>
      </c>
      <c r="BU4">
        <v>41</v>
      </c>
      <c r="BV4">
        <v>42</v>
      </c>
      <c r="BW4">
        <v>43</v>
      </c>
      <c r="BX4">
        <v>44</v>
      </c>
      <c r="BY4">
        <v>45</v>
      </c>
      <c r="BZ4">
        <v>46</v>
      </c>
      <c r="CA4">
        <v>47</v>
      </c>
      <c r="CB4">
        <v>48</v>
      </c>
      <c r="CC4">
        <v>49</v>
      </c>
      <c r="CD4">
        <v>50</v>
      </c>
      <c r="CE4">
        <v>51</v>
      </c>
      <c r="CF4">
        <v>52</v>
      </c>
      <c r="CG4">
        <v>53</v>
      </c>
      <c r="CH4">
        <v>54</v>
      </c>
      <c r="CI4">
        <v>55</v>
      </c>
      <c r="CJ4">
        <v>56</v>
      </c>
      <c r="CK4">
        <v>57</v>
      </c>
      <c r="CL4">
        <v>58</v>
      </c>
      <c r="CM4">
        <v>59</v>
      </c>
      <c r="CN4">
        <v>60</v>
      </c>
      <c r="CO4">
        <v>61</v>
      </c>
      <c r="CP4">
        <v>62</v>
      </c>
      <c r="CQ4">
        <v>63</v>
      </c>
    </row>
    <row r="6" spans="2:95" ht="18" x14ac:dyDescent="0.35">
      <c r="Z6" s="14" t="s">
        <v>3</v>
      </c>
      <c r="AE6" t="s">
        <v>2</v>
      </c>
      <c r="AF6">
        <v>3</v>
      </c>
      <c r="AG6">
        <v>7</v>
      </c>
      <c r="AH6">
        <v>12</v>
      </c>
      <c r="AI6">
        <v>14</v>
      </c>
      <c r="AJ6">
        <v>15</v>
      </c>
      <c r="AK6">
        <v>19</v>
      </c>
      <c r="AL6">
        <v>23</v>
      </c>
      <c r="AM6">
        <v>27</v>
      </c>
      <c r="AN6">
        <v>28</v>
      </c>
      <c r="AO6">
        <v>29</v>
      </c>
      <c r="AP6">
        <v>31</v>
      </c>
      <c r="AQ6">
        <v>35</v>
      </c>
      <c r="AR6">
        <v>39</v>
      </c>
      <c r="AS6">
        <v>44</v>
      </c>
      <c r="AT6">
        <v>45</v>
      </c>
      <c r="AU6">
        <v>46</v>
      </c>
      <c r="AV6">
        <v>48</v>
      </c>
      <c r="AW6">
        <v>49</v>
      </c>
      <c r="AX6">
        <v>50</v>
      </c>
      <c r="AY6">
        <v>52</v>
      </c>
      <c r="AZ6">
        <v>53</v>
      </c>
      <c r="BA6">
        <v>55</v>
      </c>
      <c r="BB6">
        <v>56</v>
      </c>
      <c r="BC6">
        <v>57</v>
      </c>
      <c r="BD6">
        <v>59</v>
      </c>
    </row>
    <row r="7" spans="2:95" x14ac:dyDescent="0.25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2:95" x14ac:dyDescent="0.25">
      <c r="B8" s="50"/>
      <c r="C8" s="51"/>
      <c r="D8" s="5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2:95" x14ac:dyDescent="0.25">
      <c r="B9" s="53"/>
      <c r="C9" s="54"/>
      <c r="D9" s="5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2:95" x14ac:dyDescent="0.25">
      <c r="B10" s="56" t="s">
        <v>1</v>
      </c>
      <c r="C10" s="57"/>
      <c r="D10" s="58"/>
      <c r="E10" s="1"/>
      <c r="F10" s="2"/>
      <c r="G10" s="3"/>
      <c r="H10" s="1"/>
      <c r="I10" s="2"/>
      <c r="J10" s="3"/>
      <c r="K10" s="1"/>
      <c r="L10" s="2"/>
      <c r="M10" s="3"/>
      <c r="N10" s="2"/>
      <c r="O10" s="2"/>
      <c r="P10" s="3"/>
      <c r="Q10" s="2"/>
      <c r="R10" s="2"/>
      <c r="S10" s="2"/>
      <c r="T10" s="1"/>
      <c r="U10" s="2"/>
      <c r="V10" s="3"/>
      <c r="W10" s="1"/>
      <c r="X10" s="2"/>
      <c r="Y10" s="3"/>
      <c r="Z10" s="1"/>
      <c r="AA10" s="2"/>
      <c r="AB10" s="3"/>
      <c r="AC10" s="5"/>
      <c r="AD10" s="5"/>
      <c r="AE10" s="5">
        <v>0</v>
      </c>
      <c r="AF10">
        <f>COUNTIF($AF$6:$CQ$6,AE10)</f>
        <v>0</v>
      </c>
    </row>
    <row r="11" spans="2:95" x14ac:dyDescent="0.25">
      <c r="B11" s="47" t="s">
        <v>0</v>
      </c>
      <c r="C11" s="48"/>
      <c r="D11" s="49"/>
      <c r="E11" s="6">
        <v>0</v>
      </c>
      <c r="F11" s="7">
        <v>0</v>
      </c>
      <c r="G11" s="8">
        <v>0</v>
      </c>
      <c r="H11" s="6">
        <v>0</v>
      </c>
      <c r="I11" s="7">
        <v>0</v>
      </c>
      <c r="J11" s="8">
        <v>1</v>
      </c>
      <c r="K11" s="11">
        <v>0</v>
      </c>
      <c r="L11" s="9">
        <v>1</v>
      </c>
      <c r="M11" s="10">
        <v>1</v>
      </c>
      <c r="N11" s="9">
        <v>0</v>
      </c>
      <c r="O11" s="9">
        <v>1</v>
      </c>
      <c r="P11" s="10">
        <v>0</v>
      </c>
      <c r="Q11" s="9">
        <v>1</v>
      </c>
      <c r="R11" s="9">
        <v>1</v>
      </c>
      <c r="S11" s="10">
        <v>0</v>
      </c>
      <c r="T11" s="11">
        <v>1</v>
      </c>
      <c r="U11" s="9">
        <v>1</v>
      </c>
      <c r="V11" s="10">
        <v>1</v>
      </c>
      <c r="W11" s="11">
        <v>1</v>
      </c>
      <c r="X11" s="9">
        <v>0</v>
      </c>
      <c r="Y11" s="10">
        <v>1</v>
      </c>
      <c r="Z11" s="11">
        <v>1</v>
      </c>
      <c r="AA11" s="9">
        <v>0</v>
      </c>
      <c r="AB11" s="10">
        <v>0</v>
      </c>
      <c r="AC11" s="12"/>
      <c r="AD11" s="12"/>
      <c r="AE11" s="12">
        <v>1</v>
      </c>
      <c r="AF11">
        <f>IF(COUNTIF($AF$6:$CQ$6,AE11)=0,0,COUNTIF($AF$6:$CQ$6,AE11)/COUNTIF($AF$6:$CQ$6,AE11))</f>
        <v>0</v>
      </c>
    </row>
    <row r="12" spans="2:95" x14ac:dyDescent="0.25">
      <c r="B12" s="4">
        <v>0</v>
      </c>
      <c r="C12" s="5">
        <v>0</v>
      </c>
      <c r="D12" s="5">
        <v>0</v>
      </c>
      <c r="E12" s="41">
        <f>IF(INDEX($AF$10:$AF$73,$B12*32+$C12*16+$D12*8+E$11*4+F$11*2+G$11*1+1,1)&gt;0,$B12*32+$C12*16+$D12*8+E$11*4+F$11*2+G$11*1,0)</f>
        <v>0</v>
      </c>
      <c r="F12" s="42"/>
      <c r="G12" s="43"/>
      <c r="H12" s="41">
        <f t="shared" ref="H12" si="0">IF(INDEX($AF$10:$AF$73,$B12*32+$C12*16+$D12*8+H$11*4+I$11*2+J$11*1+1,1)&gt;0,$B12*32+$C12*16+$D12*8+H$11*4+I$11*2+J$11*1,0)</f>
        <v>0</v>
      </c>
      <c r="I12" s="42"/>
      <c r="J12" s="43"/>
      <c r="K12" s="41">
        <f t="shared" ref="K12" si="1">IF(INDEX($AF$10:$AF$73,$B12*32+$C12*16+$D12*8+K$11*4+L$11*2+M$11*1+1,1)&gt;0,$B12*32+$C12*16+$D12*8+K$11*4+L$11*2+M$11*1,0)</f>
        <v>3</v>
      </c>
      <c r="L12" s="42"/>
      <c r="M12" s="43"/>
      <c r="N12" s="41">
        <f t="shared" ref="N12" si="2">IF(INDEX($AF$10:$AF$73,$B12*32+$C12*16+$D12*8+N$11*4+O$11*2+P$11*1+1,1)&gt;0,$B12*32+$C12*16+$D12*8+N$11*4+O$11*2+P$11*1,0)</f>
        <v>0</v>
      </c>
      <c r="O12" s="42"/>
      <c r="P12" s="43"/>
      <c r="Q12" s="41">
        <f t="shared" ref="Q12" si="3">IF(INDEX($AF$10:$AF$73,$B12*32+$C12*16+$D12*8+Q$11*4+R$11*2+S$11*1+1,1)&gt;0,$B12*32+$C12*16+$D12*8+Q$11*4+R$11*2+S$11*1,0)</f>
        <v>0</v>
      </c>
      <c r="R12" s="42"/>
      <c r="S12" s="43"/>
      <c r="T12" s="41">
        <f t="shared" ref="T12" si="4">IF(INDEX($AF$10:$AF$73,$B12*32+$C12*16+$D12*8+T$11*4+U$11*2+V$11*1+1,1)&gt;0,$B12*32+$C12*16+$D12*8+T$11*4+U$11*2+V$11*1,0)</f>
        <v>7</v>
      </c>
      <c r="U12" s="42"/>
      <c r="V12" s="43"/>
      <c r="W12" s="41">
        <f t="shared" ref="W12" si="5">IF(INDEX($AF$10:$AF$73,$B12*32+$C12*16+$D12*8+W$11*4+X$11*2+Y$11*1+1,1)&gt;0,$B12*32+$C12*16+$D12*8+W$11*4+X$11*2+Y$11*1,0)</f>
        <v>0</v>
      </c>
      <c r="X12" s="42"/>
      <c r="Y12" s="43"/>
      <c r="Z12" s="41">
        <f t="shared" ref="Z12" si="6">IF(INDEX($AF$10:$AF$73,$B12*32+$C12*16+$D12*8+Z$11*4+AA$11*2+AB$11*1+1,1)&gt;0,$B12*32+$C12*16+$D12*8+Z$11*4+AA$11*2+AB$11*1,0)</f>
        <v>0</v>
      </c>
      <c r="AA12" s="42"/>
      <c r="AB12" s="43"/>
      <c r="AC12" s="13"/>
      <c r="AD12" s="13"/>
      <c r="AE12" s="5">
        <v>2</v>
      </c>
      <c r="AF12">
        <f t="shared" ref="AF12:AF18" si="7">IF(COUNTIF($AF$6:$CQ$6,AE12)=0,0,COUNTIF($AF$6:$CQ$6,AE12)/COUNTIF($AF$6:$CQ$6,AE12))</f>
        <v>0</v>
      </c>
    </row>
    <row r="13" spans="2:95" x14ac:dyDescent="0.25">
      <c r="B13" s="4">
        <v>0</v>
      </c>
      <c r="C13" s="5">
        <v>0</v>
      </c>
      <c r="D13" s="5">
        <v>1</v>
      </c>
      <c r="E13" s="41">
        <f t="shared" ref="E13:E19" si="8">IF(INDEX($AF$10:$AF$73,$B13*32+$C13*16+$D13*8+E$11*4+F$11*2+G$11*1+1,1)&gt;0,$B13*32+$C13*16+$D13*8+E$11*4+F$11*2+G$11*1,0)</f>
        <v>0</v>
      </c>
      <c r="F13" s="42"/>
      <c r="G13" s="43"/>
      <c r="H13" s="41">
        <f t="shared" ref="H13:H19" si="9">IF(INDEX($AF$10:$AF$73,$B13*32+$C13*16+$D13*8+H$11*4+I$11*2+J$11*1+1,1)&gt;0,$B13*32+$C13*16+$D13*8+H$11*4+I$11*2+J$11*1,0)</f>
        <v>0</v>
      </c>
      <c r="I13" s="42"/>
      <c r="J13" s="43"/>
      <c r="K13" s="41">
        <f t="shared" ref="K13:K19" si="10">IF(INDEX($AF$10:$AF$73,$B13*32+$C13*16+$D13*8+K$11*4+L$11*2+M$11*1+1,1)&gt;0,$B13*32+$C13*16+$D13*8+K$11*4+L$11*2+M$11*1,0)</f>
        <v>0</v>
      </c>
      <c r="L13" s="42"/>
      <c r="M13" s="43"/>
      <c r="N13" s="41">
        <f t="shared" ref="N13:N19" si="11">IF(INDEX($AF$10:$AF$73,$B13*32+$C13*16+$D13*8+N$11*4+O$11*2+P$11*1+1,1)&gt;0,$B13*32+$C13*16+$D13*8+N$11*4+O$11*2+P$11*1,0)</f>
        <v>0</v>
      </c>
      <c r="O13" s="42"/>
      <c r="P13" s="43"/>
      <c r="Q13" s="41">
        <f t="shared" ref="Q13:Q19" si="12">IF(INDEX($AF$10:$AF$73,$B13*32+$C13*16+$D13*8+Q$11*4+R$11*2+S$11*1+1,1)&gt;0,$B13*32+$C13*16+$D13*8+Q$11*4+R$11*2+S$11*1,0)</f>
        <v>14</v>
      </c>
      <c r="R13" s="42"/>
      <c r="S13" s="43"/>
      <c r="T13" s="41">
        <f t="shared" ref="T13:T19" si="13">IF(INDEX($AF$10:$AF$73,$B13*32+$C13*16+$D13*8+T$11*4+U$11*2+V$11*1+1,1)&gt;0,$B13*32+$C13*16+$D13*8+T$11*4+U$11*2+V$11*1,0)</f>
        <v>15</v>
      </c>
      <c r="U13" s="42"/>
      <c r="V13" s="43"/>
      <c r="W13" s="41">
        <f t="shared" ref="W13:W19" si="14">IF(INDEX($AF$10:$AF$73,$B13*32+$C13*16+$D13*8+W$11*4+X$11*2+Y$11*1+1,1)&gt;0,$B13*32+$C13*16+$D13*8+W$11*4+X$11*2+Y$11*1,0)</f>
        <v>0</v>
      </c>
      <c r="X13" s="42"/>
      <c r="Y13" s="43"/>
      <c r="Z13" s="41">
        <f t="shared" ref="Z13:Z19" si="15">IF(INDEX($AF$10:$AF$73,$B13*32+$C13*16+$D13*8+Z$11*4+AA$11*2+AB$11*1+1,1)&gt;0,$B13*32+$C13*16+$D13*8+Z$11*4+AA$11*2+AB$11*1,0)</f>
        <v>12</v>
      </c>
      <c r="AA13" s="42"/>
      <c r="AB13" s="43"/>
      <c r="AC13" s="13"/>
      <c r="AD13" s="13"/>
      <c r="AE13" s="5">
        <v>3</v>
      </c>
      <c r="AF13">
        <f t="shared" si="7"/>
        <v>1</v>
      </c>
    </row>
    <row r="14" spans="2:95" x14ac:dyDescent="0.25">
      <c r="B14" s="4">
        <v>0</v>
      </c>
      <c r="C14" s="5">
        <v>1</v>
      </c>
      <c r="D14" s="5">
        <v>1</v>
      </c>
      <c r="E14" s="41">
        <f t="shared" si="8"/>
        <v>0</v>
      </c>
      <c r="F14" s="42"/>
      <c r="G14" s="43"/>
      <c r="H14" s="41">
        <f t="shared" si="9"/>
        <v>0</v>
      </c>
      <c r="I14" s="42"/>
      <c r="J14" s="43"/>
      <c r="K14" s="41">
        <f t="shared" si="10"/>
        <v>27</v>
      </c>
      <c r="L14" s="42"/>
      <c r="M14" s="43"/>
      <c r="N14" s="41">
        <f t="shared" si="11"/>
        <v>0</v>
      </c>
      <c r="O14" s="42"/>
      <c r="P14" s="43"/>
      <c r="Q14" s="41">
        <f t="shared" si="12"/>
        <v>0</v>
      </c>
      <c r="R14" s="42"/>
      <c r="S14" s="43"/>
      <c r="T14" s="41">
        <f t="shared" si="13"/>
        <v>31</v>
      </c>
      <c r="U14" s="42"/>
      <c r="V14" s="43"/>
      <c r="W14" s="41">
        <f t="shared" si="14"/>
        <v>29</v>
      </c>
      <c r="X14" s="42"/>
      <c r="Y14" s="43"/>
      <c r="Z14" s="41">
        <f t="shared" si="15"/>
        <v>28</v>
      </c>
      <c r="AA14" s="42"/>
      <c r="AB14" s="43"/>
      <c r="AC14" s="13"/>
      <c r="AD14" s="13"/>
      <c r="AE14" s="12">
        <v>4</v>
      </c>
      <c r="AF14">
        <f t="shared" si="7"/>
        <v>0</v>
      </c>
    </row>
    <row r="15" spans="2:95" x14ac:dyDescent="0.25">
      <c r="B15" s="4">
        <v>0</v>
      </c>
      <c r="C15" s="12">
        <v>1</v>
      </c>
      <c r="D15" s="12">
        <v>0</v>
      </c>
      <c r="E15" s="41">
        <f t="shared" ref="E15:E16" si="16">IF(INDEX($AF$10:$AF$73,$B15*32+$C15*16+$D15*8+E$11*4+F$11*2+G$11*1+1,1)&gt;0,$B15*32+$C15*16+$D15*8+E$11*4+F$11*2+G$11*1,0)</f>
        <v>0</v>
      </c>
      <c r="F15" s="42"/>
      <c r="G15" s="43"/>
      <c r="H15" s="41">
        <f t="shared" ref="H15:H16" si="17">IF(INDEX($AF$10:$AF$73,$B15*32+$C15*16+$D15*8+H$11*4+I$11*2+J$11*1+1,1)&gt;0,$B15*32+$C15*16+$D15*8+H$11*4+I$11*2+J$11*1,0)</f>
        <v>0</v>
      </c>
      <c r="I15" s="42"/>
      <c r="J15" s="43"/>
      <c r="K15" s="41">
        <f t="shared" ref="K15:K16" si="18">IF(INDEX($AF$10:$AF$73,$B15*32+$C15*16+$D15*8+K$11*4+L$11*2+M$11*1+1,1)&gt;0,$B15*32+$C15*16+$D15*8+K$11*4+L$11*2+M$11*1,0)</f>
        <v>19</v>
      </c>
      <c r="L15" s="42"/>
      <c r="M15" s="43"/>
      <c r="N15" s="41">
        <f t="shared" si="11"/>
        <v>0</v>
      </c>
      <c r="O15" s="42"/>
      <c r="P15" s="43"/>
      <c r="Q15" s="41">
        <f t="shared" si="12"/>
        <v>0</v>
      </c>
      <c r="R15" s="42"/>
      <c r="S15" s="43"/>
      <c r="T15" s="41">
        <f t="shared" ref="T15:T16" si="19">IF(INDEX($AF$10:$AF$73,$B15*32+$C15*16+$D15*8+T$11*4+U$11*2+V$11*1+1,1)&gt;0,$B15*32+$C15*16+$D15*8+T$11*4+U$11*2+V$11*1,0)</f>
        <v>23</v>
      </c>
      <c r="U15" s="42"/>
      <c r="V15" s="43"/>
      <c r="W15" s="41">
        <f t="shared" ref="W15:W16" si="20">IF(INDEX($AF$10:$AF$73,$B15*32+$C15*16+$D15*8+W$11*4+X$11*2+Y$11*1+1,1)&gt;0,$B15*32+$C15*16+$D15*8+W$11*4+X$11*2+Y$11*1,0)</f>
        <v>0</v>
      </c>
      <c r="X15" s="42"/>
      <c r="Y15" s="43"/>
      <c r="Z15" s="41">
        <f t="shared" ref="Z15:Z16" si="21">IF(INDEX($AF$10:$AF$73,$B15*32+$C15*16+$D15*8+Z$11*4+AA$11*2+AB$11*1+1,1)&gt;0,$B15*32+$C15*16+$D15*8+Z$11*4+AA$11*2+AB$11*1,0)</f>
        <v>0</v>
      </c>
      <c r="AA15" s="42"/>
      <c r="AB15" s="43"/>
      <c r="AC15" s="13"/>
      <c r="AD15" s="13"/>
      <c r="AE15" s="5">
        <v>5</v>
      </c>
      <c r="AF15">
        <f t="shared" si="7"/>
        <v>0</v>
      </c>
    </row>
    <row r="16" spans="2:95" x14ac:dyDescent="0.25">
      <c r="B16" s="4">
        <v>1</v>
      </c>
      <c r="C16" s="12">
        <v>1</v>
      </c>
      <c r="D16" s="12">
        <v>0</v>
      </c>
      <c r="E16" s="41">
        <f t="shared" si="16"/>
        <v>48</v>
      </c>
      <c r="F16" s="42"/>
      <c r="G16" s="43"/>
      <c r="H16" s="41">
        <f t="shared" si="17"/>
        <v>49</v>
      </c>
      <c r="I16" s="42"/>
      <c r="J16" s="43"/>
      <c r="K16" s="41">
        <f t="shared" si="18"/>
        <v>0</v>
      </c>
      <c r="L16" s="42"/>
      <c r="M16" s="43"/>
      <c r="N16" s="41">
        <f t="shared" si="11"/>
        <v>50</v>
      </c>
      <c r="O16" s="42"/>
      <c r="P16" s="43"/>
      <c r="Q16" s="41">
        <f t="shared" si="12"/>
        <v>0</v>
      </c>
      <c r="R16" s="42"/>
      <c r="S16" s="43"/>
      <c r="T16" s="41">
        <f t="shared" si="19"/>
        <v>55</v>
      </c>
      <c r="U16" s="42"/>
      <c r="V16" s="43"/>
      <c r="W16" s="41">
        <f t="shared" si="20"/>
        <v>53</v>
      </c>
      <c r="X16" s="42"/>
      <c r="Y16" s="43"/>
      <c r="Z16" s="41">
        <f t="shared" si="21"/>
        <v>52</v>
      </c>
      <c r="AA16" s="42"/>
      <c r="AB16" s="43"/>
      <c r="AC16" s="13"/>
      <c r="AD16" s="13"/>
      <c r="AE16" s="5">
        <v>6</v>
      </c>
      <c r="AF16">
        <f t="shared" si="7"/>
        <v>0</v>
      </c>
    </row>
    <row r="17" spans="1:32" x14ac:dyDescent="0.25">
      <c r="B17" s="4">
        <v>1</v>
      </c>
      <c r="C17" s="5">
        <v>1</v>
      </c>
      <c r="D17" s="5">
        <v>1</v>
      </c>
      <c r="E17" s="41">
        <f t="shared" si="8"/>
        <v>56</v>
      </c>
      <c r="F17" s="42"/>
      <c r="G17" s="43"/>
      <c r="H17" s="41">
        <f t="shared" si="9"/>
        <v>57</v>
      </c>
      <c r="I17" s="42"/>
      <c r="J17" s="43"/>
      <c r="K17" s="41">
        <f t="shared" si="10"/>
        <v>59</v>
      </c>
      <c r="L17" s="42"/>
      <c r="M17" s="43"/>
      <c r="N17" s="41">
        <f t="shared" si="11"/>
        <v>0</v>
      </c>
      <c r="O17" s="42"/>
      <c r="P17" s="43"/>
      <c r="Q17" s="41">
        <f t="shared" si="12"/>
        <v>0</v>
      </c>
      <c r="R17" s="42"/>
      <c r="S17" s="43"/>
      <c r="T17" s="41">
        <f t="shared" si="13"/>
        <v>0</v>
      </c>
      <c r="U17" s="42"/>
      <c r="V17" s="43"/>
      <c r="W17" s="41">
        <f t="shared" si="14"/>
        <v>0</v>
      </c>
      <c r="X17" s="42"/>
      <c r="Y17" s="43"/>
      <c r="Z17" s="41">
        <f t="shared" si="15"/>
        <v>0</v>
      </c>
      <c r="AA17" s="42"/>
      <c r="AB17" s="43"/>
      <c r="AC17" s="13"/>
      <c r="AD17" s="13"/>
      <c r="AE17" s="12">
        <v>7</v>
      </c>
      <c r="AF17">
        <f t="shared" si="7"/>
        <v>1</v>
      </c>
    </row>
    <row r="18" spans="1:32" x14ac:dyDescent="0.25">
      <c r="B18" s="4">
        <v>1</v>
      </c>
      <c r="C18" s="5">
        <v>0</v>
      </c>
      <c r="D18" s="5">
        <v>1</v>
      </c>
      <c r="E18" s="41">
        <f t="shared" si="8"/>
        <v>0</v>
      </c>
      <c r="F18" s="42"/>
      <c r="G18" s="43"/>
      <c r="H18" s="41">
        <f t="shared" si="9"/>
        <v>0</v>
      </c>
      <c r="I18" s="42"/>
      <c r="J18" s="43"/>
      <c r="K18" s="41">
        <f t="shared" si="10"/>
        <v>0</v>
      </c>
      <c r="L18" s="42"/>
      <c r="M18" s="43"/>
      <c r="N18" s="41">
        <f t="shared" si="11"/>
        <v>0</v>
      </c>
      <c r="O18" s="42"/>
      <c r="P18" s="43"/>
      <c r="Q18" s="41">
        <f t="shared" si="12"/>
        <v>46</v>
      </c>
      <c r="R18" s="42"/>
      <c r="S18" s="43"/>
      <c r="T18" s="41">
        <f t="shared" si="13"/>
        <v>0</v>
      </c>
      <c r="U18" s="42"/>
      <c r="V18" s="43"/>
      <c r="W18" s="41">
        <f t="shared" si="14"/>
        <v>45</v>
      </c>
      <c r="X18" s="42"/>
      <c r="Y18" s="43"/>
      <c r="Z18" s="41">
        <f t="shared" si="15"/>
        <v>44</v>
      </c>
      <c r="AA18" s="42"/>
      <c r="AB18" s="43"/>
      <c r="AE18" s="5">
        <v>8</v>
      </c>
      <c r="AF18">
        <f t="shared" si="7"/>
        <v>0</v>
      </c>
    </row>
    <row r="19" spans="1:32" x14ac:dyDescent="0.25">
      <c r="B19" s="4">
        <v>1</v>
      </c>
      <c r="C19" s="5">
        <v>0</v>
      </c>
      <c r="D19" s="5">
        <v>0</v>
      </c>
      <c r="E19" s="44">
        <f t="shared" si="8"/>
        <v>0</v>
      </c>
      <c r="F19" s="45"/>
      <c r="G19" s="46"/>
      <c r="H19" s="44">
        <f t="shared" si="9"/>
        <v>0</v>
      </c>
      <c r="I19" s="45"/>
      <c r="J19" s="46"/>
      <c r="K19" s="44">
        <f t="shared" si="10"/>
        <v>35</v>
      </c>
      <c r="L19" s="45"/>
      <c r="M19" s="46"/>
      <c r="N19" s="44">
        <f t="shared" si="11"/>
        <v>0</v>
      </c>
      <c r="O19" s="45"/>
      <c r="P19" s="46"/>
      <c r="Q19" s="44">
        <f t="shared" si="12"/>
        <v>0</v>
      </c>
      <c r="R19" s="45"/>
      <c r="S19" s="46"/>
      <c r="T19" s="44">
        <f t="shared" si="13"/>
        <v>39</v>
      </c>
      <c r="U19" s="45"/>
      <c r="V19" s="46"/>
      <c r="W19" s="44">
        <f t="shared" si="14"/>
        <v>0</v>
      </c>
      <c r="X19" s="45"/>
      <c r="Y19" s="46"/>
      <c r="Z19" s="44">
        <f t="shared" si="15"/>
        <v>0</v>
      </c>
      <c r="AA19" s="45"/>
      <c r="AB19" s="46"/>
      <c r="AC19" s="5"/>
      <c r="AD19" s="5"/>
      <c r="AE19" s="5">
        <v>9</v>
      </c>
      <c r="AF19">
        <f t="shared" ref="AF19" si="22">COUNTIF($AF$6:$CQ$6,AE19)</f>
        <v>0</v>
      </c>
    </row>
    <row r="20" spans="1:32" x14ac:dyDescent="0.25">
      <c r="B20" s="5"/>
      <c r="C20" s="5"/>
      <c r="D20" s="5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2"/>
      <c r="AD20" s="12"/>
      <c r="AE20" s="12">
        <v>10</v>
      </c>
      <c r="AF20">
        <f t="shared" ref="AF20:AF72" si="23">IF(COUNTIF($AF$6:$CQ$6,AE20)=0,0,COUNTIF($AF$6:$CQ$6,AE20)/COUNTIF($AF$6:$CQ$6,AE20))</f>
        <v>0</v>
      </c>
    </row>
    <row r="21" spans="1:32" ht="15.75" thickBot="1" x14ac:dyDescent="0.3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13"/>
      <c r="AD21" s="13"/>
      <c r="AE21" s="5">
        <v>11</v>
      </c>
      <c r="AF21">
        <f t="shared" si="23"/>
        <v>0</v>
      </c>
    </row>
    <row r="22" spans="1:32" x14ac:dyDescent="0.25">
      <c r="A22" s="35"/>
      <c r="B22" s="31"/>
      <c r="C22" s="21"/>
      <c r="D22" s="29" t="s">
        <v>4</v>
      </c>
      <c r="E22" s="25"/>
      <c r="F22" s="22"/>
      <c r="G22" s="23"/>
      <c r="H22" s="25"/>
      <c r="I22" s="22"/>
      <c r="J22" s="23"/>
      <c r="K22" s="25"/>
      <c r="L22" s="22"/>
      <c r="M22" s="23"/>
      <c r="N22" s="25"/>
      <c r="O22" s="22"/>
      <c r="P22" s="23"/>
      <c r="Q22" s="25"/>
      <c r="R22" s="22"/>
      <c r="S22" s="23"/>
      <c r="T22" s="25"/>
      <c r="U22" s="22"/>
      <c r="V22" s="23"/>
      <c r="W22" s="25"/>
      <c r="X22" s="22"/>
      <c r="Y22" s="23"/>
      <c r="Z22" s="25"/>
      <c r="AA22" s="22"/>
      <c r="AB22" s="23"/>
      <c r="AC22" s="13"/>
      <c r="AD22" s="13"/>
      <c r="AE22" s="5">
        <v>12</v>
      </c>
      <c r="AF22">
        <f t="shared" si="23"/>
        <v>1</v>
      </c>
    </row>
    <row r="23" spans="1:32" ht="15.75" thickBot="1" x14ac:dyDescent="0.3">
      <c r="A23" s="35"/>
      <c r="B23" s="32" t="s">
        <v>0</v>
      </c>
      <c r="C23" s="17"/>
      <c r="D23" s="30"/>
      <c r="E23" s="28">
        <v>0</v>
      </c>
      <c r="F23" s="5">
        <v>0</v>
      </c>
      <c r="G23" s="27">
        <v>0</v>
      </c>
      <c r="H23" s="28">
        <v>0</v>
      </c>
      <c r="I23" s="5">
        <v>0</v>
      </c>
      <c r="J23" s="27">
        <v>1</v>
      </c>
      <c r="K23" s="26">
        <v>0</v>
      </c>
      <c r="L23" s="12">
        <v>1</v>
      </c>
      <c r="M23" s="24">
        <v>1</v>
      </c>
      <c r="N23" s="26">
        <v>0</v>
      </c>
      <c r="O23" s="12">
        <v>1</v>
      </c>
      <c r="P23" s="24">
        <v>0</v>
      </c>
      <c r="Q23" s="26">
        <v>1</v>
      </c>
      <c r="R23" s="12">
        <v>1</v>
      </c>
      <c r="S23" s="24">
        <v>0</v>
      </c>
      <c r="T23" s="26">
        <v>1</v>
      </c>
      <c r="U23" s="12">
        <v>1</v>
      </c>
      <c r="V23" s="24">
        <v>1</v>
      </c>
      <c r="W23" s="26">
        <v>1</v>
      </c>
      <c r="X23" s="12">
        <v>0</v>
      </c>
      <c r="Y23" s="24">
        <v>1</v>
      </c>
      <c r="Z23" s="26">
        <v>1</v>
      </c>
      <c r="AA23" s="12">
        <v>0</v>
      </c>
      <c r="AB23" s="24">
        <v>0</v>
      </c>
      <c r="AC23" s="13"/>
      <c r="AD23" s="13"/>
      <c r="AE23" s="12">
        <v>13</v>
      </c>
      <c r="AF23">
        <f t="shared" si="23"/>
        <v>0</v>
      </c>
    </row>
    <row r="24" spans="1:32" ht="15.75" thickBot="1" x14ac:dyDescent="0.3">
      <c r="A24" s="35"/>
      <c r="B24" s="33">
        <v>0</v>
      </c>
      <c r="C24" s="19">
        <v>0</v>
      </c>
      <c r="D24" s="19">
        <v>0</v>
      </c>
      <c r="E24" s="40">
        <f t="shared" ref="E24:E31" si="24">IF(INDEX($AF$10:$AF$73,$B12*32+$C12*16+$D12*8+E$11*4+F$11*2+G$11*1+1,1)&gt;0,1,0)</f>
        <v>0</v>
      </c>
      <c r="F24" s="40"/>
      <c r="G24" s="40"/>
      <c r="H24" s="40">
        <f t="shared" ref="H24:H31" si="25">IF(INDEX($AF$10:$AF$73,$B12*32+$C12*16+$D12*8+H$11*4+I$11*2+J$11*1+1,1)&gt;0,1,0)</f>
        <v>0</v>
      </c>
      <c r="I24" s="40"/>
      <c r="J24" s="40"/>
      <c r="K24" s="40">
        <f t="shared" ref="K24:K31" si="26">IF(INDEX($AF$10:$AF$73,$B12*32+$C12*16+$D12*8+K$11*4+L$11*2+M$11*1+1,1)&gt;0,1,0)</f>
        <v>1</v>
      </c>
      <c r="L24" s="40"/>
      <c r="M24" s="40"/>
      <c r="N24" s="40">
        <f t="shared" ref="N24:N31" si="27">IF(INDEX($AF$10:$AF$73,$B12*32+$C12*16+$D12*8+N$11*4+O$11*2+P$11*1+1,1)&gt;0,1,0)</f>
        <v>0</v>
      </c>
      <c r="O24" s="40"/>
      <c r="P24" s="40"/>
      <c r="Q24" s="40">
        <f t="shared" ref="Q24:Q31" si="28">IF(INDEX($AF$10:$AF$73,$B12*32+$C12*16+$D12*8+Q$11*4+R$11*2+S$11*1+1,1)&gt;0,1,0)</f>
        <v>0</v>
      </c>
      <c r="R24" s="40"/>
      <c r="S24" s="40"/>
      <c r="T24" s="40">
        <f t="shared" ref="T24:T31" si="29">IF(INDEX($AF$10:$AF$73,$B12*32+$C12*16+$D12*8+T$11*4+U$11*2+V$11*1+1,1)&gt;0,1,0)</f>
        <v>1</v>
      </c>
      <c r="U24" s="40"/>
      <c r="V24" s="40"/>
      <c r="W24" s="40">
        <f t="shared" ref="W24:W31" si="30">IF(INDEX($AF$10:$AF$73,$B12*32+$C12*16+$D12*8+W$11*4+X$11*2+Y$11*1+1,1)&gt;0,1,0)</f>
        <v>0</v>
      </c>
      <c r="X24" s="40"/>
      <c r="Y24" s="40"/>
      <c r="Z24" s="40">
        <f t="shared" ref="Z24:Z31" si="31">IF(INDEX($AF$10:$AF$73,$B12*32+$C12*16+$D12*8+Z$11*4+AA$11*2+AB$11*1+1,1)&gt;0,1,0)</f>
        <v>0</v>
      </c>
      <c r="AA24" s="40"/>
      <c r="AB24" s="40"/>
      <c r="AC24" s="13"/>
      <c r="AD24" s="13"/>
      <c r="AE24" s="5">
        <v>14</v>
      </c>
      <c r="AF24">
        <f t="shared" si="23"/>
        <v>1</v>
      </c>
    </row>
    <row r="25" spans="1:32" ht="15.75" thickBot="1" x14ac:dyDescent="0.3">
      <c r="A25" s="35"/>
      <c r="B25" s="33">
        <v>0</v>
      </c>
      <c r="C25" s="19">
        <v>0</v>
      </c>
      <c r="D25" s="19">
        <v>1</v>
      </c>
      <c r="E25" s="40">
        <f t="shared" si="24"/>
        <v>0</v>
      </c>
      <c r="F25" s="40"/>
      <c r="G25" s="40"/>
      <c r="H25" s="40">
        <f t="shared" si="25"/>
        <v>0</v>
      </c>
      <c r="I25" s="40"/>
      <c r="J25" s="40"/>
      <c r="K25" s="40">
        <f t="shared" si="26"/>
        <v>0</v>
      </c>
      <c r="L25" s="40"/>
      <c r="M25" s="40"/>
      <c r="N25" s="40">
        <f t="shared" si="27"/>
        <v>0</v>
      </c>
      <c r="O25" s="40"/>
      <c r="P25" s="40"/>
      <c r="Q25" s="40">
        <f t="shared" si="28"/>
        <v>1</v>
      </c>
      <c r="R25" s="40"/>
      <c r="S25" s="40"/>
      <c r="T25" s="40">
        <f t="shared" si="29"/>
        <v>1</v>
      </c>
      <c r="U25" s="40"/>
      <c r="V25" s="40"/>
      <c r="W25" s="40">
        <f t="shared" si="30"/>
        <v>0</v>
      </c>
      <c r="X25" s="40"/>
      <c r="Y25" s="40"/>
      <c r="Z25" s="40">
        <f t="shared" si="31"/>
        <v>1</v>
      </c>
      <c r="AA25" s="40"/>
      <c r="AB25" s="40"/>
      <c r="AC25" s="13"/>
      <c r="AD25" s="13"/>
      <c r="AE25" s="5">
        <v>15</v>
      </c>
      <c r="AF25">
        <f t="shared" si="23"/>
        <v>1</v>
      </c>
    </row>
    <row r="26" spans="1:32" ht="15.75" thickBot="1" x14ac:dyDescent="0.3">
      <c r="A26" s="35"/>
      <c r="B26" s="33">
        <v>0</v>
      </c>
      <c r="C26" s="19">
        <v>1</v>
      </c>
      <c r="D26" s="19">
        <v>1</v>
      </c>
      <c r="E26" s="40">
        <f t="shared" si="24"/>
        <v>0</v>
      </c>
      <c r="F26" s="40"/>
      <c r="G26" s="40"/>
      <c r="H26" s="40">
        <f t="shared" si="25"/>
        <v>0</v>
      </c>
      <c r="I26" s="40"/>
      <c r="J26" s="40"/>
      <c r="K26" s="40">
        <f t="shared" si="26"/>
        <v>1</v>
      </c>
      <c r="L26" s="40"/>
      <c r="M26" s="40"/>
      <c r="N26" s="40">
        <f t="shared" si="27"/>
        <v>0</v>
      </c>
      <c r="O26" s="40"/>
      <c r="P26" s="40"/>
      <c r="Q26" s="40">
        <f t="shared" si="28"/>
        <v>0</v>
      </c>
      <c r="R26" s="40"/>
      <c r="S26" s="40"/>
      <c r="T26" s="40">
        <f t="shared" si="29"/>
        <v>1</v>
      </c>
      <c r="U26" s="40"/>
      <c r="V26" s="40"/>
      <c r="W26" s="40">
        <f t="shared" si="30"/>
        <v>1</v>
      </c>
      <c r="X26" s="40"/>
      <c r="Y26" s="40"/>
      <c r="Z26" s="40">
        <f t="shared" si="31"/>
        <v>1</v>
      </c>
      <c r="AA26" s="40"/>
      <c r="AB26" s="40"/>
      <c r="AC26" s="13"/>
      <c r="AD26" s="13"/>
      <c r="AE26" s="12">
        <v>16</v>
      </c>
      <c r="AF26">
        <f t="shared" si="23"/>
        <v>0</v>
      </c>
    </row>
    <row r="27" spans="1:32" ht="15.75" thickBot="1" x14ac:dyDescent="0.3">
      <c r="A27" s="35"/>
      <c r="B27" s="33">
        <v>0</v>
      </c>
      <c r="C27" s="20">
        <v>1</v>
      </c>
      <c r="D27" s="20">
        <v>0</v>
      </c>
      <c r="E27" s="40">
        <f t="shared" si="24"/>
        <v>0</v>
      </c>
      <c r="F27" s="40"/>
      <c r="G27" s="40"/>
      <c r="H27" s="40">
        <f t="shared" si="25"/>
        <v>0</v>
      </c>
      <c r="I27" s="40"/>
      <c r="J27" s="40"/>
      <c r="K27" s="40">
        <f t="shared" si="26"/>
        <v>1</v>
      </c>
      <c r="L27" s="40"/>
      <c r="M27" s="40"/>
      <c r="N27" s="40">
        <f t="shared" si="27"/>
        <v>0</v>
      </c>
      <c r="O27" s="40"/>
      <c r="P27" s="40"/>
      <c r="Q27" s="40">
        <f t="shared" si="28"/>
        <v>0</v>
      </c>
      <c r="R27" s="40"/>
      <c r="S27" s="40"/>
      <c r="T27" s="40">
        <f t="shared" si="29"/>
        <v>1</v>
      </c>
      <c r="U27" s="40"/>
      <c r="V27" s="40"/>
      <c r="W27" s="40">
        <f t="shared" si="30"/>
        <v>0</v>
      </c>
      <c r="X27" s="40"/>
      <c r="Y27" s="40"/>
      <c r="Z27" s="40">
        <f t="shared" si="31"/>
        <v>0</v>
      </c>
      <c r="AA27" s="40"/>
      <c r="AB27" s="40"/>
      <c r="AE27" s="5">
        <v>17</v>
      </c>
      <c r="AF27">
        <f t="shared" si="23"/>
        <v>0</v>
      </c>
    </row>
    <row r="28" spans="1:32" ht="15.75" thickBot="1" x14ac:dyDescent="0.3">
      <c r="A28" s="35"/>
      <c r="B28" s="33">
        <v>1</v>
      </c>
      <c r="C28" s="19">
        <v>1</v>
      </c>
      <c r="D28" s="19">
        <v>0</v>
      </c>
      <c r="E28" s="40">
        <f t="shared" si="24"/>
        <v>1</v>
      </c>
      <c r="F28" s="40"/>
      <c r="G28" s="40"/>
      <c r="H28" s="40">
        <f t="shared" si="25"/>
        <v>1</v>
      </c>
      <c r="I28" s="40"/>
      <c r="J28" s="40"/>
      <c r="K28" s="40">
        <f t="shared" si="26"/>
        <v>0</v>
      </c>
      <c r="L28" s="40"/>
      <c r="M28" s="40"/>
      <c r="N28" s="40">
        <f t="shared" si="27"/>
        <v>1</v>
      </c>
      <c r="O28" s="40"/>
      <c r="P28" s="40"/>
      <c r="Q28" s="40">
        <f t="shared" si="28"/>
        <v>0</v>
      </c>
      <c r="R28" s="40"/>
      <c r="S28" s="40"/>
      <c r="T28" s="40">
        <f t="shared" si="29"/>
        <v>1</v>
      </c>
      <c r="U28" s="40"/>
      <c r="V28" s="40"/>
      <c r="W28" s="40">
        <f t="shared" si="30"/>
        <v>1</v>
      </c>
      <c r="X28" s="40"/>
      <c r="Y28" s="40"/>
      <c r="Z28" s="40">
        <f t="shared" si="31"/>
        <v>1</v>
      </c>
      <c r="AA28" s="40"/>
      <c r="AB28" s="40"/>
      <c r="AE28" s="5">
        <v>18</v>
      </c>
      <c r="AF28">
        <f t="shared" ref="AF28" si="32">COUNTIF($AF$6:$CQ$6,AE28)</f>
        <v>0</v>
      </c>
    </row>
    <row r="29" spans="1:32" ht="15.75" thickBot="1" x14ac:dyDescent="0.3">
      <c r="A29" s="35"/>
      <c r="B29" s="33">
        <v>1</v>
      </c>
      <c r="C29" s="20">
        <v>1</v>
      </c>
      <c r="D29" s="20">
        <v>1</v>
      </c>
      <c r="E29" s="40">
        <f t="shared" si="24"/>
        <v>1</v>
      </c>
      <c r="F29" s="40"/>
      <c r="G29" s="40"/>
      <c r="H29" s="40">
        <f t="shared" si="25"/>
        <v>1</v>
      </c>
      <c r="I29" s="40"/>
      <c r="J29" s="40"/>
      <c r="K29" s="40">
        <f t="shared" si="26"/>
        <v>1</v>
      </c>
      <c r="L29" s="40"/>
      <c r="M29" s="40"/>
      <c r="N29" s="40">
        <f t="shared" si="27"/>
        <v>0</v>
      </c>
      <c r="O29" s="40"/>
      <c r="P29" s="40"/>
      <c r="Q29" s="40">
        <f t="shared" si="28"/>
        <v>0</v>
      </c>
      <c r="R29" s="40"/>
      <c r="S29" s="40"/>
      <c r="T29" s="40">
        <f t="shared" si="29"/>
        <v>0</v>
      </c>
      <c r="U29" s="40"/>
      <c r="V29" s="40"/>
      <c r="W29" s="40">
        <f t="shared" si="30"/>
        <v>0</v>
      </c>
      <c r="X29" s="40"/>
      <c r="Y29" s="40"/>
      <c r="Z29" s="40">
        <f t="shared" si="31"/>
        <v>0</v>
      </c>
      <c r="AA29" s="40"/>
      <c r="AB29" s="40"/>
      <c r="AE29" s="12">
        <v>19</v>
      </c>
      <c r="AF29">
        <f t="shared" ref="AF29" si="33">IF(COUNTIF($AF$6:$CQ$6,AE29)=0,0,COUNTIF($AF$6:$CQ$6,AE29)/COUNTIF($AF$6:$CQ$6,AE29))</f>
        <v>1</v>
      </c>
    </row>
    <row r="30" spans="1:32" ht="15.75" thickBot="1" x14ac:dyDescent="0.3">
      <c r="A30" s="35"/>
      <c r="B30" s="33">
        <v>1</v>
      </c>
      <c r="C30" s="19">
        <v>0</v>
      </c>
      <c r="D30" s="19">
        <v>1</v>
      </c>
      <c r="E30" s="40">
        <f t="shared" si="24"/>
        <v>0</v>
      </c>
      <c r="F30" s="40"/>
      <c r="G30" s="40"/>
      <c r="H30" s="40">
        <f t="shared" si="25"/>
        <v>0</v>
      </c>
      <c r="I30" s="40"/>
      <c r="J30" s="40"/>
      <c r="K30" s="40">
        <f t="shared" si="26"/>
        <v>0</v>
      </c>
      <c r="L30" s="40"/>
      <c r="M30" s="40"/>
      <c r="N30" s="40">
        <f t="shared" si="27"/>
        <v>0</v>
      </c>
      <c r="O30" s="40"/>
      <c r="P30" s="40"/>
      <c r="Q30" s="40">
        <f t="shared" si="28"/>
        <v>1</v>
      </c>
      <c r="R30" s="40"/>
      <c r="S30" s="40"/>
      <c r="T30" s="40">
        <f t="shared" si="29"/>
        <v>0</v>
      </c>
      <c r="U30" s="40"/>
      <c r="V30" s="40"/>
      <c r="W30" s="40">
        <f t="shared" si="30"/>
        <v>1</v>
      </c>
      <c r="X30" s="40"/>
      <c r="Y30" s="40"/>
      <c r="Z30" s="40">
        <f t="shared" si="31"/>
        <v>1</v>
      </c>
      <c r="AA30" s="40"/>
      <c r="AB30" s="40"/>
      <c r="AE30" s="5">
        <v>20</v>
      </c>
      <c r="AF30">
        <f t="shared" si="23"/>
        <v>0</v>
      </c>
    </row>
    <row r="31" spans="1:32" ht="15.75" thickBot="1" x14ac:dyDescent="0.3">
      <c r="A31" s="35"/>
      <c r="B31" s="33">
        <v>1</v>
      </c>
      <c r="C31" s="19">
        <v>0</v>
      </c>
      <c r="D31" s="19">
        <v>0</v>
      </c>
      <c r="E31" s="40">
        <f t="shared" si="24"/>
        <v>0</v>
      </c>
      <c r="F31" s="40"/>
      <c r="G31" s="40"/>
      <c r="H31" s="40">
        <f t="shared" si="25"/>
        <v>0</v>
      </c>
      <c r="I31" s="40"/>
      <c r="J31" s="40"/>
      <c r="K31" s="40">
        <f t="shared" si="26"/>
        <v>1</v>
      </c>
      <c r="L31" s="40"/>
      <c r="M31" s="40"/>
      <c r="N31" s="40">
        <f t="shared" si="27"/>
        <v>0</v>
      </c>
      <c r="O31" s="40"/>
      <c r="P31" s="40"/>
      <c r="Q31" s="40">
        <f t="shared" si="28"/>
        <v>0</v>
      </c>
      <c r="R31" s="40"/>
      <c r="S31" s="40"/>
      <c r="T31" s="40">
        <f t="shared" si="29"/>
        <v>1</v>
      </c>
      <c r="U31" s="40"/>
      <c r="V31" s="40"/>
      <c r="W31" s="40">
        <f t="shared" si="30"/>
        <v>0</v>
      </c>
      <c r="X31" s="40"/>
      <c r="Y31" s="40"/>
      <c r="Z31" s="40">
        <f t="shared" si="31"/>
        <v>0</v>
      </c>
      <c r="AA31" s="40"/>
      <c r="AB31" s="40"/>
      <c r="AE31" s="5">
        <v>21</v>
      </c>
      <c r="AF31">
        <f t="shared" si="23"/>
        <v>0</v>
      </c>
    </row>
    <row r="32" spans="1:32" x14ac:dyDescent="0.25">
      <c r="AE32" s="12">
        <v>22</v>
      </c>
      <c r="AF32">
        <f t="shared" si="23"/>
        <v>0</v>
      </c>
    </row>
    <row r="33" spans="31:32" x14ac:dyDescent="0.25">
      <c r="AE33" s="5">
        <v>23</v>
      </c>
      <c r="AF33">
        <f t="shared" si="23"/>
        <v>1</v>
      </c>
    </row>
    <row r="34" spans="31:32" x14ac:dyDescent="0.25">
      <c r="AE34" s="5">
        <v>24</v>
      </c>
      <c r="AF34">
        <f t="shared" si="23"/>
        <v>0</v>
      </c>
    </row>
    <row r="35" spans="31:32" x14ac:dyDescent="0.25">
      <c r="AE35" s="12">
        <v>25</v>
      </c>
      <c r="AF35">
        <f t="shared" si="23"/>
        <v>0</v>
      </c>
    </row>
    <row r="36" spans="31:32" x14ac:dyDescent="0.25">
      <c r="AE36" s="5">
        <v>26</v>
      </c>
      <c r="AF36">
        <f t="shared" si="23"/>
        <v>0</v>
      </c>
    </row>
    <row r="37" spans="31:32" x14ac:dyDescent="0.25">
      <c r="AE37" s="5">
        <v>27</v>
      </c>
      <c r="AF37">
        <f t="shared" ref="AF37" si="34">COUNTIF($AF$6:$CQ$6,AE37)</f>
        <v>1</v>
      </c>
    </row>
    <row r="38" spans="31:32" x14ac:dyDescent="0.25">
      <c r="AE38" s="12">
        <v>28</v>
      </c>
      <c r="AF38">
        <f t="shared" ref="AF38" si="35">IF(COUNTIF($AF$6:$CQ$6,AE38)=0,0,COUNTIF($AF$6:$CQ$6,AE38)/COUNTIF($AF$6:$CQ$6,AE38))</f>
        <v>1</v>
      </c>
    </row>
    <row r="39" spans="31:32" x14ac:dyDescent="0.25">
      <c r="AE39" s="5">
        <v>29</v>
      </c>
      <c r="AF39">
        <f t="shared" si="23"/>
        <v>1</v>
      </c>
    </row>
    <row r="40" spans="31:32" x14ac:dyDescent="0.25">
      <c r="AE40" s="5">
        <v>30</v>
      </c>
      <c r="AF40">
        <f t="shared" si="23"/>
        <v>0</v>
      </c>
    </row>
    <row r="41" spans="31:32" x14ac:dyDescent="0.25">
      <c r="AE41" s="12">
        <v>31</v>
      </c>
      <c r="AF41">
        <f t="shared" si="23"/>
        <v>1</v>
      </c>
    </row>
    <row r="42" spans="31:32" x14ac:dyDescent="0.25">
      <c r="AE42" s="5">
        <v>32</v>
      </c>
      <c r="AF42">
        <f t="shared" si="23"/>
        <v>0</v>
      </c>
    </row>
    <row r="43" spans="31:32" x14ac:dyDescent="0.25">
      <c r="AE43" s="5">
        <v>33</v>
      </c>
      <c r="AF43">
        <f t="shared" si="23"/>
        <v>0</v>
      </c>
    </row>
    <row r="44" spans="31:32" x14ac:dyDescent="0.25">
      <c r="AE44" s="12">
        <v>34</v>
      </c>
      <c r="AF44">
        <f t="shared" si="23"/>
        <v>0</v>
      </c>
    </row>
    <row r="45" spans="31:32" x14ac:dyDescent="0.25">
      <c r="AE45" s="5">
        <v>35</v>
      </c>
      <c r="AF45">
        <f t="shared" si="23"/>
        <v>1</v>
      </c>
    </row>
    <row r="46" spans="31:32" x14ac:dyDescent="0.25">
      <c r="AE46" s="5">
        <v>36</v>
      </c>
      <c r="AF46">
        <f t="shared" ref="AF46" si="36">COUNTIF($AF$6:$CQ$6,AE46)</f>
        <v>0</v>
      </c>
    </row>
    <row r="47" spans="31:32" x14ac:dyDescent="0.25">
      <c r="AE47" s="12">
        <v>37</v>
      </c>
      <c r="AF47">
        <f t="shared" ref="AF47" si="37">IF(COUNTIF($AF$6:$CQ$6,AE47)=0,0,COUNTIF($AF$6:$CQ$6,AE47)/COUNTIF($AF$6:$CQ$6,AE47))</f>
        <v>0</v>
      </c>
    </row>
    <row r="48" spans="31:32" x14ac:dyDescent="0.25">
      <c r="AE48" s="5">
        <v>38</v>
      </c>
      <c r="AF48">
        <f t="shared" si="23"/>
        <v>0</v>
      </c>
    </row>
    <row r="49" spans="31:32" x14ac:dyDescent="0.25">
      <c r="AE49" s="5">
        <v>39</v>
      </c>
      <c r="AF49">
        <f t="shared" si="23"/>
        <v>1</v>
      </c>
    </row>
    <row r="50" spans="31:32" x14ac:dyDescent="0.25">
      <c r="AE50" s="12">
        <v>40</v>
      </c>
      <c r="AF50">
        <f t="shared" si="23"/>
        <v>0</v>
      </c>
    </row>
    <row r="51" spans="31:32" x14ac:dyDescent="0.25">
      <c r="AE51" s="5">
        <v>41</v>
      </c>
      <c r="AF51">
        <f t="shared" si="23"/>
        <v>0</v>
      </c>
    </row>
    <row r="52" spans="31:32" x14ac:dyDescent="0.25">
      <c r="AE52" s="5">
        <v>42</v>
      </c>
      <c r="AF52">
        <f t="shared" si="23"/>
        <v>0</v>
      </c>
    </row>
    <row r="53" spans="31:32" x14ac:dyDescent="0.25">
      <c r="AE53" s="12">
        <v>43</v>
      </c>
      <c r="AF53">
        <f t="shared" si="23"/>
        <v>0</v>
      </c>
    </row>
    <row r="54" spans="31:32" x14ac:dyDescent="0.25">
      <c r="AE54" s="5">
        <v>44</v>
      </c>
      <c r="AF54">
        <f t="shared" si="23"/>
        <v>1</v>
      </c>
    </row>
    <row r="55" spans="31:32" x14ac:dyDescent="0.25">
      <c r="AE55" s="5">
        <v>45</v>
      </c>
      <c r="AF55">
        <f t="shared" ref="AF55" si="38">COUNTIF($AF$6:$CQ$6,AE55)</f>
        <v>1</v>
      </c>
    </row>
    <row r="56" spans="31:32" x14ac:dyDescent="0.25">
      <c r="AE56" s="12">
        <v>46</v>
      </c>
      <c r="AF56">
        <f t="shared" ref="AF56" si="39">IF(COUNTIF($AF$6:$CQ$6,AE56)=0,0,COUNTIF($AF$6:$CQ$6,AE56)/COUNTIF($AF$6:$CQ$6,AE56))</f>
        <v>1</v>
      </c>
    </row>
    <row r="57" spans="31:32" x14ac:dyDescent="0.25">
      <c r="AE57" s="5">
        <v>47</v>
      </c>
      <c r="AF57">
        <f t="shared" si="23"/>
        <v>0</v>
      </c>
    </row>
    <row r="58" spans="31:32" x14ac:dyDescent="0.25">
      <c r="AE58" s="5">
        <v>48</v>
      </c>
      <c r="AF58">
        <f t="shared" si="23"/>
        <v>1</v>
      </c>
    </row>
    <row r="59" spans="31:32" x14ac:dyDescent="0.25">
      <c r="AE59" s="12">
        <v>49</v>
      </c>
      <c r="AF59">
        <f t="shared" si="23"/>
        <v>1</v>
      </c>
    </row>
    <row r="60" spans="31:32" x14ac:dyDescent="0.25">
      <c r="AE60" s="5">
        <v>50</v>
      </c>
      <c r="AF60">
        <f t="shared" si="23"/>
        <v>1</v>
      </c>
    </row>
    <row r="61" spans="31:32" x14ac:dyDescent="0.25">
      <c r="AE61" s="5">
        <v>51</v>
      </c>
      <c r="AF61">
        <f t="shared" si="23"/>
        <v>0</v>
      </c>
    </row>
    <row r="62" spans="31:32" x14ac:dyDescent="0.25">
      <c r="AE62" s="12">
        <v>52</v>
      </c>
      <c r="AF62">
        <f t="shared" si="23"/>
        <v>1</v>
      </c>
    </row>
    <row r="63" spans="31:32" x14ac:dyDescent="0.25">
      <c r="AE63" s="5">
        <v>53</v>
      </c>
      <c r="AF63">
        <f t="shared" si="23"/>
        <v>1</v>
      </c>
    </row>
    <row r="64" spans="31:32" x14ac:dyDescent="0.25">
      <c r="AE64" s="5">
        <v>54</v>
      </c>
      <c r="AF64">
        <f t="shared" ref="AF64" si="40">COUNTIF($AF$6:$CQ$6,AE64)</f>
        <v>0</v>
      </c>
    </row>
    <row r="65" spans="31:32" x14ac:dyDescent="0.25">
      <c r="AE65" s="12">
        <v>55</v>
      </c>
      <c r="AF65">
        <f t="shared" ref="AF65" si="41">IF(COUNTIF($AF$6:$CQ$6,AE65)=0,0,COUNTIF($AF$6:$CQ$6,AE65)/COUNTIF($AF$6:$CQ$6,AE65))</f>
        <v>1</v>
      </c>
    </row>
    <row r="66" spans="31:32" x14ac:dyDescent="0.25">
      <c r="AE66" s="5">
        <v>56</v>
      </c>
      <c r="AF66">
        <f t="shared" si="23"/>
        <v>1</v>
      </c>
    </row>
    <row r="67" spans="31:32" x14ac:dyDescent="0.25">
      <c r="AE67" s="5">
        <v>57</v>
      </c>
      <c r="AF67">
        <f t="shared" si="23"/>
        <v>1</v>
      </c>
    </row>
    <row r="68" spans="31:32" x14ac:dyDescent="0.25">
      <c r="AE68" s="12">
        <v>58</v>
      </c>
      <c r="AF68">
        <f t="shared" si="23"/>
        <v>0</v>
      </c>
    </row>
    <row r="69" spans="31:32" x14ac:dyDescent="0.25">
      <c r="AE69" s="5">
        <v>59</v>
      </c>
      <c r="AF69">
        <f t="shared" si="23"/>
        <v>1</v>
      </c>
    </row>
    <row r="70" spans="31:32" x14ac:dyDescent="0.25">
      <c r="AE70" s="5">
        <v>60</v>
      </c>
      <c r="AF70">
        <f t="shared" si="23"/>
        <v>0</v>
      </c>
    </row>
    <row r="71" spans="31:32" x14ac:dyDescent="0.25">
      <c r="AE71" s="12">
        <v>61</v>
      </c>
      <c r="AF71">
        <f t="shared" si="23"/>
        <v>0</v>
      </c>
    </row>
    <row r="72" spans="31:32" x14ac:dyDescent="0.25">
      <c r="AE72" s="5">
        <v>62</v>
      </c>
      <c r="AF72">
        <f t="shared" si="23"/>
        <v>0</v>
      </c>
    </row>
    <row r="73" spans="31:32" x14ac:dyDescent="0.25">
      <c r="AE73" s="5">
        <v>63</v>
      </c>
      <c r="AF73">
        <f t="shared" ref="AF73" si="42">COUNTIF($AF$6:$CQ$6,AE73)</f>
        <v>0</v>
      </c>
    </row>
  </sheetData>
  <mergeCells count="132">
    <mergeCell ref="T29:V29"/>
    <mergeCell ref="W29:Y29"/>
    <mergeCell ref="Z29:AB29"/>
    <mergeCell ref="Q27:S27"/>
    <mergeCell ref="N28:P28"/>
    <mergeCell ref="Q28:S28"/>
    <mergeCell ref="N29:P29"/>
    <mergeCell ref="Q29:S29"/>
    <mergeCell ref="T15:V15"/>
    <mergeCell ref="W15:Y15"/>
    <mergeCell ref="Z15:AB15"/>
    <mergeCell ref="T16:V16"/>
    <mergeCell ref="W16:Y16"/>
    <mergeCell ref="Z16:AB16"/>
    <mergeCell ref="H15:J15"/>
    <mergeCell ref="K15:M15"/>
    <mergeCell ref="E16:G16"/>
    <mergeCell ref="H16:J16"/>
    <mergeCell ref="K16:M16"/>
    <mergeCell ref="Q15:S15"/>
    <mergeCell ref="Q16:S16"/>
    <mergeCell ref="N15:P15"/>
    <mergeCell ref="N16:P16"/>
    <mergeCell ref="H14:J14"/>
    <mergeCell ref="K14:M14"/>
    <mergeCell ref="H12:J12"/>
    <mergeCell ref="K12:M12"/>
    <mergeCell ref="E29:G29"/>
    <mergeCell ref="H27:J27"/>
    <mergeCell ref="K27:M27"/>
    <mergeCell ref="H29:J29"/>
    <mergeCell ref="K29:M29"/>
    <mergeCell ref="B11:D11"/>
    <mergeCell ref="B8:D8"/>
    <mergeCell ref="B9:D9"/>
    <mergeCell ref="B10:D10"/>
    <mergeCell ref="E19:G19"/>
    <mergeCell ref="E18:G18"/>
    <mergeCell ref="E17:G17"/>
    <mergeCell ref="E14:G14"/>
    <mergeCell ref="E13:G13"/>
    <mergeCell ref="E12:G12"/>
    <mergeCell ref="E15:G15"/>
    <mergeCell ref="W19:Y19"/>
    <mergeCell ref="Z19:AB19"/>
    <mergeCell ref="H18:J18"/>
    <mergeCell ref="K18:M18"/>
    <mergeCell ref="T18:V18"/>
    <mergeCell ref="W18:Y18"/>
    <mergeCell ref="Z18:AB18"/>
    <mergeCell ref="H17:J17"/>
    <mergeCell ref="K17:M17"/>
    <mergeCell ref="T17:V17"/>
    <mergeCell ref="W17:Y17"/>
    <mergeCell ref="Z17:AB17"/>
    <mergeCell ref="N18:P18"/>
    <mergeCell ref="N19:P19"/>
    <mergeCell ref="H19:J19"/>
    <mergeCell ref="K19:M19"/>
    <mergeCell ref="Q17:S17"/>
    <mergeCell ref="Q18:S18"/>
    <mergeCell ref="Q19:S19"/>
    <mergeCell ref="N17:P17"/>
    <mergeCell ref="T12:V12"/>
    <mergeCell ref="W12:Y12"/>
    <mergeCell ref="Z12:AB12"/>
    <mergeCell ref="N12:P12"/>
    <mergeCell ref="Q12:S12"/>
    <mergeCell ref="E24:G24"/>
    <mergeCell ref="H24:J24"/>
    <mergeCell ref="K24:M24"/>
    <mergeCell ref="T24:V24"/>
    <mergeCell ref="W24:Y24"/>
    <mergeCell ref="Z24:AB24"/>
    <mergeCell ref="T14:V14"/>
    <mergeCell ref="W14:Y14"/>
    <mergeCell ref="Z14:AB14"/>
    <mergeCell ref="N14:P14"/>
    <mergeCell ref="Q14:S14"/>
    <mergeCell ref="H13:J13"/>
    <mergeCell ref="K13:M13"/>
    <mergeCell ref="T13:V13"/>
    <mergeCell ref="W13:Y13"/>
    <mergeCell ref="Z13:AB13"/>
    <mergeCell ref="N13:P13"/>
    <mergeCell ref="Q13:S13"/>
    <mergeCell ref="T19:V19"/>
    <mergeCell ref="E25:G25"/>
    <mergeCell ref="H25:J25"/>
    <mergeCell ref="K25:M25"/>
    <mergeCell ref="T25:V25"/>
    <mergeCell ref="W25:Y25"/>
    <mergeCell ref="Z25:AB25"/>
    <mergeCell ref="N24:P24"/>
    <mergeCell ref="Q24:S24"/>
    <mergeCell ref="N25:P25"/>
    <mergeCell ref="Q25:S25"/>
    <mergeCell ref="Z26:AB26"/>
    <mergeCell ref="E28:G28"/>
    <mergeCell ref="H28:J28"/>
    <mergeCell ref="K28:M28"/>
    <mergeCell ref="T28:V28"/>
    <mergeCell ref="W28:Y28"/>
    <mergeCell ref="Z28:AB28"/>
    <mergeCell ref="E26:G26"/>
    <mergeCell ref="H26:J26"/>
    <mergeCell ref="K26:M26"/>
    <mergeCell ref="T26:V26"/>
    <mergeCell ref="W26:Y26"/>
    <mergeCell ref="E27:G27"/>
    <mergeCell ref="N26:P26"/>
    <mergeCell ref="Q26:S26"/>
    <mergeCell ref="N27:P27"/>
    <mergeCell ref="T27:V27"/>
    <mergeCell ref="W27:Y27"/>
    <mergeCell ref="Z27:AB27"/>
    <mergeCell ref="Z30:AB30"/>
    <mergeCell ref="E31:G31"/>
    <mergeCell ref="H31:J31"/>
    <mergeCell ref="K31:M31"/>
    <mergeCell ref="T31:V31"/>
    <mergeCell ref="W31:Y31"/>
    <mergeCell ref="Z31:AB31"/>
    <mergeCell ref="E30:G30"/>
    <mergeCell ref="H30:J30"/>
    <mergeCell ref="K30:M30"/>
    <mergeCell ref="T30:V30"/>
    <mergeCell ref="W30:Y30"/>
    <mergeCell ref="N30:P30"/>
    <mergeCell ref="Q30:S30"/>
    <mergeCell ref="N31:P31"/>
    <mergeCell ref="Q31:S31"/>
  </mergeCells>
  <conditionalFormatting sqref="E24:AB31">
    <cfRule type="cellIs" dxfId="0" priority="2" operator="greaterThan">
      <formula>0.5</formula>
    </cfRule>
    <cfRule type="cellIs" dxfId="1" priority="1" operator="greaterThan">
      <formula>0.5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K73"/>
  <sheetViews>
    <sheetView showGridLines="0" topLeftCell="A10" zoomScaleNormal="100" workbookViewId="0">
      <selection activeCell="V39" sqref="V39"/>
    </sheetView>
  </sheetViews>
  <sheetFormatPr defaultRowHeight="15" x14ac:dyDescent="0.25"/>
  <cols>
    <col min="1" max="1" width="2.140625" customWidth="1"/>
    <col min="2" max="2" width="2.85546875" customWidth="1"/>
    <col min="3" max="4" width="3" bestFit="1" customWidth="1"/>
    <col min="5" max="13" width="2" bestFit="1" customWidth="1"/>
    <col min="14" max="19" width="2" customWidth="1"/>
    <col min="20" max="28" width="2" bestFit="1" customWidth="1"/>
    <col min="29" max="30" width="2" customWidth="1"/>
    <col min="31" max="31" width="3" bestFit="1" customWidth="1"/>
    <col min="32" max="33" width="2" bestFit="1" customWidth="1"/>
    <col min="34" max="35" width="3" bestFit="1" customWidth="1"/>
    <col min="36" max="36" width="2" bestFit="1" customWidth="1"/>
    <col min="37" max="37" width="3" bestFit="1" customWidth="1"/>
    <col min="38" max="39" width="2" bestFit="1" customWidth="1"/>
    <col min="40" max="95" width="3" bestFit="1" customWidth="1"/>
  </cols>
  <sheetData>
    <row r="4" spans="2:63" x14ac:dyDescent="0.25">
      <c r="AF4">
        <v>0</v>
      </c>
      <c r="AG4">
        <v>1</v>
      </c>
      <c r="AH4">
        <v>2</v>
      </c>
      <c r="AI4">
        <v>3</v>
      </c>
      <c r="AJ4">
        <v>4</v>
      </c>
      <c r="AK4">
        <v>5</v>
      </c>
      <c r="AL4">
        <v>6</v>
      </c>
      <c r="AM4">
        <v>7</v>
      </c>
      <c r="AN4">
        <v>8</v>
      </c>
      <c r="AO4">
        <v>9</v>
      </c>
      <c r="AP4">
        <v>10</v>
      </c>
      <c r="AQ4">
        <v>11</v>
      </c>
      <c r="AR4">
        <v>12</v>
      </c>
      <c r="AS4">
        <v>13</v>
      </c>
      <c r="AT4">
        <v>14</v>
      </c>
      <c r="AU4">
        <v>15</v>
      </c>
      <c r="AV4">
        <v>16</v>
      </c>
      <c r="AW4">
        <v>17</v>
      </c>
      <c r="AX4">
        <v>18</v>
      </c>
      <c r="AY4">
        <v>19</v>
      </c>
      <c r="AZ4">
        <v>20</v>
      </c>
      <c r="BA4">
        <v>21</v>
      </c>
      <c r="BB4">
        <v>22</v>
      </c>
      <c r="BC4">
        <v>23</v>
      </c>
      <c r="BD4">
        <v>24</v>
      </c>
      <c r="BE4">
        <v>25</v>
      </c>
      <c r="BF4">
        <v>26</v>
      </c>
      <c r="BG4">
        <v>27</v>
      </c>
      <c r="BH4">
        <v>28</v>
      </c>
      <c r="BI4">
        <v>29</v>
      </c>
      <c r="BJ4">
        <v>30</v>
      </c>
      <c r="BK4">
        <v>31</v>
      </c>
    </row>
    <row r="6" spans="2:63" ht="18" x14ac:dyDescent="0.35">
      <c r="Z6" s="14" t="s">
        <v>3</v>
      </c>
      <c r="AE6" t="s">
        <v>2</v>
      </c>
      <c r="AF6">
        <v>0</v>
      </c>
      <c r="AG6">
        <v>3</v>
      </c>
      <c r="AH6">
        <v>7</v>
      </c>
      <c r="AI6">
        <v>9</v>
      </c>
      <c r="AJ6">
        <v>0</v>
      </c>
      <c r="AK6">
        <v>63</v>
      </c>
      <c r="AL6">
        <v>8</v>
      </c>
      <c r="AM6">
        <v>4</v>
      </c>
      <c r="AN6">
        <v>31</v>
      </c>
    </row>
    <row r="7" spans="2:63" x14ac:dyDescent="0.25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2:63" x14ac:dyDescent="0.25">
      <c r="B8" s="50"/>
      <c r="C8" s="51"/>
      <c r="D8" s="5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2:63" x14ac:dyDescent="0.25">
      <c r="B9" s="53"/>
      <c r="C9" s="54"/>
      <c r="D9" s="5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2:63" x14ac:dyDescent="0.25">
      <c r="B10" s="56" t="s">
        <v>1</v>
      </c>
      <c r="C10" s="57"/>
      <c r="D10" s="58"/>
      <c r="E10" s="1"/>
      <c r="F10" s="2"/>
      <c r="G10" s="3"/>
      <c r="H10" s="1"/>
      <c r="I10" s="2"/>
      <c r="J10" s="3"/>
      <c r="K10" s="1"/>
      <c r="L10" s="2"/>
      <c r="M10" s="3"/>
      <c r="N10" s="2"/>
      <c r="O10" s="2"/>
      <c r="P10" s="3"/>
      <c r="Q10" s="2"/>
      <c r="R10" s="2"/>
      <c r="S10" s="2"/>
      <c r="T10" s="1"/>
      <c r="U10" s="2"/>
      <c r="V10" s="3"/>
      <c r="W10" s="1"/>
      <c r="X10" s="2"/>
      <c r="Y10" s="3"/>
      <c r="Z10" s="1"/>
      <c r="AA10" s="2"/>
      <c r="AB10" s="3"/>
      <c r="AC10" s="5"/>
      <c r="AD10" s="5"/>
      <c r="AE10" s="5">
        <v>0</v>
      </c>
      <c r="AF10">
        <f>COUNTIF($AF$6:$CQ$6,AE10)</f>
        <v>2</v>
      </c>
    </row>
    <row r="11" spans="2:63" x14ac:dyDescent="0.25">
      <c r="B11" s="47" t="s">
        <v>5</v>
      </c>
      <c r="C11" s="48"/>
      <c r="D11" s="49"/>
      <c r="E11" s="6">
        <v>0</v>
      </c>
      <c r="F11" s="7">
        <v>0</v>
      </c>
      <c r="G11" s="8">
        <v>0</v>
      </c>
      <c r="H11" s="6">
        <v>0</v>
      </c>
      <c r="I11" s="7">
        <v>0</v>
      </c>
      <c r="J11" s="8">
        <v>1</v>
      </c>
      <c r="K11" s="11">
        <v>0</v>
      </c>
      <c r="L11" s="9">
        <v>1</v>
      </c>
      <c r="M11" s="10">
        <v>1</v>
      </c>
      <c r="N11" s="9">
        <v>0</v>
      </c>
      <c r="O11" s="9">
        <v>1</v>
      </c>
      <c r="P11" s="10">
        <v>0</v>
      </c>
      <c r="Q11" s="9">
        <v>1</v>
      </c>
      <c r="R11" s="9">
        <v>1</v>
      </c>
      <c r="S11" s="10">
        <v>0</v>
      </c>
      <c r="T11" s="11">
        <v>1</v>
      </c>
      <c r="U11" s="9">
        <v>1</v>
      </c>
      <c r="V11" s="10">
        <v>1</v>
      </c>
      <c r="W11" s="11">
        <v>1</v>
      </c>
      <c r="X11" s="9">
        <v>0</v>
      </c>
      <c r="Y11" s="10">
        <v>1</v>
      </c>
      <c r="Z11" s="11">
        <v>1</v>
      </c>
      <c r="AA11" s="9">
        <v>0</v>
      </c>
      <c r="AB11" s="10">
        <v>0</v>
      </c>
      <c r="AC11" s="12"/>
      <c r="AD11" s="12"/>
      <c r="AE11" s="12">
        <v>1</v>
      </c>
      <c r="AF11">
        <f>IF(COUNTIF($AF$6:$CQ$6,AE11)=0,0,COUNTIF($AF$6:$CQ$6,AE11)/COUNTIF($AF$6:$CQ$6,AE11))</f>
        <v>0</v>
      </c>
    </row>
    <row r="12" spans="2:63" x14ac:dyDescent="0.25">
      <c r="B12" s="4"/>
      <c r="C12" s="5">
        <v>0</v>
      </c>
      <c r="D12" s="5">
        <v>0</v>
      </c>
      <c r="E12" s="41">
        <f>IF(INDEX($AF$10:$AF$73,$B12*32+$C12*16+$D12*8+E$11*4+F$11*2+G$11*1+1,1)&gt;0,$B12*32+$C12*16+$D12*8+E$11*4+F$11*2+G$11*1,0)</f>
        <v>0</v>
      </c>
      <c r="F12" s="42"/>
      <c r="G12" s="43"/>
      <c r="H12" s="41">
        <f t="shared" ref="H12:H15" si="0">IF(INDEX($AF$10:$AF$73,$B12*32+$C12*16+$D12*8+H$11*4+I$11*2+J$11*1+1,1)&gt;0,$B12*32+$C12*16+$D12*8+H$11*4+I$11*2+J$11*1,0)</f>
        <v>0</v>
      </c>
      <c r="I12" s="42"/>
      <c r="J12" s="43"/>
      <c r="K12" s="41">
        <f t="shared" ref="K12:K15" si="1">IF(INDEX($AF$10:$AF$73,$B12*32+$C12*16+$D12*8+K$11*4+L$11*2+M$11*1+1,1)&gt;0,$B12*32+$C12*16+$D12*8+K$11*4+L$11*2+M$11*1,0)</f>
        <v>3</v>
      </c>
      <c r="L12" s="42"/>
      <c r="M12" s="43"/>
      <c r="N12" s="41">
        <f t="shared" ref="N12:N15" si="2">IF(INDEX($AF$10:$AF$73,$B12*32+$C12*16+$D12*8+N$11*4+O$11*2+P$11*1+1,1)&gt;0,$B12*32+$C12*16+$D12*8+N$11*4+O$11*2+P$11*1,0)</f>
        <v>0</v>
      </c>
      <c r="O12" s="42"/>
      <c r="P12" s="43"/>
      <c r="Q12" s="41">
        <f t="shared" ref="Q12:Q15" si="3">IF(INDEX($AF$10:$AF$73,$B12*32+$C12*16+$D12*8+Q$11*4+R$11*2+S$11*1+1,1)&gt;0,$B12*32+$C12*16+$D12*8+Q$11*4+R$11*2+S$11*1,0)</f>
        <v>0</v>
      </c>
      <c r="R12" s="42"/>
      <c r="S12" s="43"/>
      <c r="T12" s="41">
        <f t="shared" ref="T12:T15" si="4">IF(INDEX($AF$10:$AF$73,$B12*32+$C12*16+$D12*8+T$11*4+U$11*2+V$11*1+1,1)&gt;0,$B12*32+$C12*16+$D12*8+T$11*4+U$11*2+V$11*1,0)</f>
        <v>7</v>
      </c>
      <c r="U12" s="42"/>
      <c r="V12" s="43"/>
      <c r="W12" s="41">
        <f t="shared" ref="W12:W15" si="5">IF(INDEX($AF$10:$AF$73,$B12*32+$C12*16+$D12*8+W$11*4+X$11*2+Y$11*1+1,1)&gt;0,$B12*32+$C12*16+$D12*8+W$11*4+X$11*2+Y$11*1,0)</f>
        <v>0</v>
      </c>
      <c r="X12" s="42"/>
      <c r="Y12" s="43"/>
      <c r="Z12" s="41">
        <f t="shared" ref="Z12:Z15" si="6">IF(INDEX($AF$10:$AF$73,$B12*32+$C12*16+$D12*8+Z$11*4+AA$11*2+AB$11*1+1,1)&gt;0,$B12*32+$C12*16+$D12*8+Z$11*4+AA$11*2+AB$11*1,0)</f>
        <v>4</v>
      </c>
      <c r="AA12" s="42"/>
      <c r="AB12" s="43"/>
      <c r="AC12" s="13"/>
      <c r="AD12" s="13"/>
      <c r="AE12" s="5">
        <v>2</v>
      </c>
      <c r="AF12">
        <f t="shared" ref="AF12:AF41" si="7">IF(COUNTIF($AF$6:$CQ$6,AE12)=0,0,COUNTIF($AF$6:$CQ$6,AE12)/COUNTIF($AF$6:$CQ$6,AE12))</f>
        <v>0</v>
      </c>
    </row>
    <row r="13" spans="2:63" x14ac:dyDescent="0.25">
      <c r="B13" s="4"/>
      <c r="C13" s="5">
        <v>0</v>
      </c>
      <c r="D13" s="5">
        <v>1</v>
      </c>
      <c r="E13" s="41">
        <f t="shared" ref="E13:E15" si="8">IF(INDEX($AF$10:$AF$73,$B13*32+$C13*16+$D13*8+E$11*4+F$11*2+G$11*1+1,1)&gt;0,$B13*32+$C13*16+$D13*8+E$11*4+F$11*2+G$11*1,0)</f>
        <v>8</v>
      </c>
      <c r="F13" s="42"/>
      <c r="G13" s="43"/>
      <c r="H13" s="41">
        <f t="shared" si="0"/>
        <v>9</v>
      </c>
      <c r="I13" s="42"/>
      <c r="J13" s="43"/>
      <c r="K13" s="41">
        <f t="shared" si="1"/>
        <v>0</v>
      </c>
      <c r="L13" s="42"/>
      <c r="M13" s="43"/>
      <c r="N13" s="41">
        <f t="shared" si="2"/>
        <v>0</v>
      </c>
      <c r="O13" s="42"/>
      <c r="P13" s="43"/>
      <c r="Q13" s="41">
        <f t="shared" si="3"/>
        <v>0</v>
      </c>
      <c r="R13" s="42"/>
      <c r="S13" s="43"/>
      <c r="T13" s="41">
        <f t="shared" si="4"/>
        <v>0</v>
      </c>
      <c r="U13" s="42"/>
      <c r="V13" s="43"/>
      <c r="W13" s="41">
        <f t="shared" si="5"/>
        <v>0</v>
      </c>
      <c r="X13" s="42"/>
      <c r="Y13" s="43"/>
      <c r="Z13" s="41">
        <f t="shared" si="6"/>
        <v>0</v>
      </c>
      <c r="AA13" s="42"/>
      <c r="AB13" s="43"/>
      <c r="AC13" s="13"/>
      <c r="AD13" s="13"/>
      <c r="AE13" s="5">
        <v>3</v>
      </c>
      <c r="AF13">
        <f t="shared" si="7"/>
        <v>1</v>
      </c>
    </row>
    <row r="14" spans="2:63" x14ac:dyDescent="0.25">
      <c r="B14" s="4"/>
      <c r="C14" s="5">
        <v>1</v>
      </c>
      <c r="D14" s="5">
        <v>1</v>
      </c>
      <c r="E14" s="41">
        <f t="shared" si="8"/>
        <v>0</v>
      </c>
      <c r="F14" s="42"/>
      <c r="G14" s="43"/>
      <c r="H14" s="41">
        <f t="shared" si="0"/>
        <v>0</v>
      </c>
      <c r="I14" s="42"/>
      <c r="J14" s="43"/>
      <c r="K14" s="41">
        <f t="shared" si="1"/>
        <v>0</v>
      </c>
      <c r="L14" s="42"/>
      <c r="M14" s="43"/>
      <c r="N14" s="41">
        <f t="shared" si="2"/>
        <v>0</v>
      </c>
      <c r="O14" s="42"/>
      <c r="P14" s="43"/>
      <c r="Q14" s="41">
        <f t="shared" si="3"/>
        <v>0</v>
      </c>
      <c r="R14" s="42"/>
      <c r="S14" s="43"/>
      <c r="T14" s="41">
        <f t="shared" si="4"/>
        <v>31</v>
      </c>
      <c r="U14" s="42"/>
      <c r="V14" s="43"/>
      <c r="W14" s="41">
        <f t="shared" si="5"/>
        <v>0</v>
      </c>
      <c r="X14" s="42"/>
      <c r="Y14" s="43"/>
      <c r="Z14" s="41">
        <f t="shared" si="6"/>
        <v>0</v>
      </c>
      <c r="AA14" s="42"/>
      <c r="AB14" s="43"/>
      <c r="AC14" s="13"/>
      <c r="AD14" s="13"/>
      <c r="AE14" s="5">
        <v>4</v>
      </c>
      <c r="AF14">
        <f t="shared" ref="AF14" si="9">COUNTIF($AF$6:$CQ$6,AE14)</f>
        <v>1</v>
      </c>
    </row>
    <row r="15" spans="2:63" x14ac:dyDescent="0.25">
      <c r="B15" s="4"/>
      <c r="C15" s="12">
        <v>1</v>
      </c>
      <c r="D15" s="12">
        <v>0</v>
      </c>
      <c r="E15" s="44">
        <f t="shared" si="8"/>
        <v>0</v>
      </c>
      <c r="F15" s="45"/>
      <c r="G15" s="46"/>
      <c r="H15" s="44">
        <f t="shared" si="0"/>
        <v>0</v>
      </c>
      <c r="I15" s="45"/>
      <c r="J15" s="46"/>
      <c r="K15" s="44">
        <f t="shared" si="1"/>
        <v>0</v>
      </c>
      <c r="L15" s="45"/>
      <c r="M15" s="46"/>
      <c r="N15" s="44">
        <f t="shared" si="2"/>
        <v>0</v>
      </c>
      <c r="O15" s="45"/>
      <c r="P15" s="46"/>
      <c r="Q15" s="44">
        <f t="shared" si="3"/>
        <v>0</v>
      </c>
      <c r="R15" s="45"/>
      <c r="S15" s="46"/>
      <c r="T15" s="44">
        <f t="shared" si="4"/>
        <v>0</v>
      </c>
      <c r="U15" s="45"/>
      <c r="V15" s="46"/>
      <c r="W15" s="44">
        <f t="shared" si="5"/>
        <v>0</v>
      </c>
      <c r="X15" s="45"/>
      <c r="Y15" s="46"/>
      <c r="Z15" s="44">
        <f t="shared" si="6"/>
        <v>0</v>
      </c>
      <c r="AA15" s="45"/>
      <c r="AB15" s="46"/>
      <c r="AC15" s="13"/>
      <c r="AD15" s="13"/>
      <c r="AE15" s="12">
        <v>5</v>
      </c>
      <c r="AF15">
        <f t="shared" ref="AF15" si="10">IF(COUNTIF($AF$6:$CQ$6,AE15)=0,0,COUNTIF($AF$6:$CQ$6,AE15)/COUNTIF($AF$6:$CQ$6,AE15))</f>
        <v>0</v>
      </c>
    </row>
    <row r="16" spans="2:63" x14ac:dyDescent="0.25">
      <c r="B16" s="2"/>
      <c r="C16" s="36"/>
      <c r="D16" s="36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13"/>
      <c r="AD16" s="13"/>
      <c r="AE16" s="5">
        <v>6</v>
      </c>
      <c r="AF16">
        <f t="shared" si="7"/>
        <v>0</v>
      </c>
    </row>
    <row r="17" spans="1:32" x14ac:dyDescent="0.25">
      <c r="B17" s="5"/>
      <c r="C17" s="5"/>
      <c r="D17" s="5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13"/>
      <c r="AD17" s="13"/>
      <c r="AE17" s="5">
        <v>7</v>
      </c>
      <c r="AF17">
        <f t="shared" si="7"/>
        <v>1</v>
      </c>
    </row>
    <row r="18" spans="1:32" x14ac:dyDescent="0.25">
      <c r="B18" s="5"/>
      <c r="C18" s="5"/>
      <c r="D18" s="5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E18" s="5">
        <v>8</v>
      </c>
      <c r="AF18">
        <f t="shared" ref="AF18" si="11">COUNTIF($AF$6:$CQ$6,AE18)</f>
        <v>1</v>
      </c>
    </row>
    <row r="19" spans="1:32" x14ac:dyDescent="0.25">
      <c r="B19" s="5"/>
      <c r="C19" s="5"/>
      <c r="D19" s="5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"/>
      <c r="AD19" s="5"/>
      <c r="AE19" s="12">
        <v>9</v>
      </c>
      <c r="AF19">
        <f t="shared" ref="AF19" si="12">IF(COUNTIF($AF$6:$CQ$6,AE19)=0,0,COUNTIF($AF$6:$CQ$6,AE19)/COUNTIF($AF$6:$CQ$6,AE19))</f>
        <v>1</v>
      </c>
    </row>
    <row r="20" spans="1:32" x14ac:dyDescent="0.25">
      <c r="B20" s="5"/>
      <c r="C20" s="5"/>
      <c r="D20" s="5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2"/>
      <c r="AD20" s="12"/>
      <c r="AE20" s="5">
        <v>10</v>
      </c>
      <c r="AF20">
        <f t="shared" si="7"/>
        <v>0</v>
      </c>
    </row>
    <row r="21" spans="1:32" ht="15.75" thickBot="1" x14ac:dyDescent="0.3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13"/>
      <c r="AD21" s="13"/>
      <c r="AE21" s="5">
        <v>11</v>
      </c>
      <c r="AF21">
        <f t="shared" si="7"/>
        <v>0</v>
      </c>
    </row>
    <row r="22" spans="1:32" x14ac:dyDescent="0.25">
      <c r="A22" s="35"/>
      <c r="B22" s="31"/>
      <c r="C22" s="21"/>
      <c r="D22" s="29" t="s">
        <v>4</v>
      </c>
      <c r="E22" s="25"/>
      <c r="F22" s="22"/>
      <c r="G22" s="23"/>
      <c r="H22" s="25"/>
      <c r="I22" s="22"/>
      <c r="J22" s="23"/>
      <c r="K22" s="25"/>
      <c r="L22" s="22"/>
      <c r="M22" s="23"/>
      <c r="N22" s="25"/>
      <c r="O22" s="22"/>
      <c r="P22" s="23"/>
      <c r="Q22" s="25"/>
      <c r="R22" s="22"/>
      <c r="S22" s="23"/>
      <c r="T22" s="25"/>
      <c r="U22" s="22"/>
      <c r="V22" s="23"/>
      <c r="W22" s="25"/>
      <c r="X22" s="22"/>
      <c r="Y22" s="23"/>
      <c r="Z22" s="25"/>
      <c r="AA22" s="22"/>
      <c r="AB22" s="23"/>
      <c r="AC22" s="13"/>
      <c r="AD22" s="13"/>
      <c r="AE22" s="5">
        <v>12</v>
      </c>
      <c r="AF22">
        <f t="shared" ref="AF22" si="13">COUNTIF($AF$6:$CQ$6,AE22)</f>
        <v>0</v>
      </c>
    </row>
    <row r="23" spans="1:32" ht="15.75" thickBot="1" x14ac:dyDescent="0.3">
      <c r="A23" s="35"/>
      <c r="B23" s="32" t="s">
        <v>5</v>
      </c>
      <c r="C23" s="17"/>
      <c r="D23" s="30"/>
      <c r="E23" s="28">
        <v>0</v>
      </c>
      <c r="F23" s="5">
        <v>0</v>
      </c>
      <c r="G23" s="27">
        <v>0</v>
      </c>
      <c r="H23" s="28">
        <v>0</v>
      </c>
      <c r="I23" s="5">
        <v>0</v>
      </c>
      <c r="J23" s="27">
        <v>1</v>
      </c>
      <c r="K23" s="26">
        <v>0</v>
      </c>
      <c r="L23" s="12">
        <v>1</v>
      </c>
      <c r="M23" s="24">
        <v>1</v>
      </c>
      <c r="N23" s="26">
        <v>0</v>
      </c>
      <c r="O23" s="12">
        <v>1</v>
      </c>
      <c r="P23" s="24">
        <v>0</v>
      </c>
      <c r="Q23" s="26">
        <v>1</v>
      </c>
      <c r="R23" s="12">
        <v>1</v>
      </c>
      <c r="S23" s="24">
        <v>0</v>
      </c>
      <c r="T23" s="26">
        <v>1</v>
      </c>
      <c r="U23" s="12">
        <v>1</v>
      </c>
      <c r="V23" s="24">
        <v>1</v>
      </c>
      <c r="W23" s="26">
        <v>1</v>
      </c>
      <c r="X23" s="12">
        <v>0</v>
      </c>
      <c r="Y23" s="24">
        <v>1</v>
      </c>
      <c r="Z23" s="26">
        <v>1</v>
      </c>
      <c r="AA23" s="12">
        <v>0</v>
      </c>
      <c r="AB23" s="24">
        <v>0</v>
      </c>
      <c r="AC23" s="13"/>
      <c r="AD23" s="13"/>
      <c r="AE23" s="12">
        <v>13</v>
      </c>
      <c r="AF23">
        <f t="shared" ref="AF23" si="14">IF(COUNTIF($AF$6:$CQ$6,AE23)=0,0,COUNTIF($AF$6:$CQ$6,AE23)/COUNTIF($AF$6:$CQ$6,AE23))</f>
        <v>0</v>
      </c>
    </row>
    <row r="24" spans="1:32" ht="15.75" thickBot="1" x14ac:dyDescent="0.3">
      <c r="A24" s="35"/>
      <c r="B24" s="33"/>
      <c r="C24" s="19">
        <v>0</v>
      </c>
      <c r="D24" s="19">
        <v>0</v>
      </c>
      <c r="E24" s="40">
        <f>IF(INDEX($AF$10:$AF$73,$B12*32+$C12*16+$D12*8+E$11*4+F$11*2+G$11*1+1,1)&gt;0,1,0)</f>
        <v>1</v>
      </c>
      <c r="F24" s="40"/>
      <c r="G24" s="40"/>
      <c r="H24" s="40">
        <f>IF(INDEX($AF$10:$AF$73,$B12*32+$C12*16+$D12*8+H$11*4+I$11*2+J$11*1+1,1)&gt;0,1,0)</f>
        <v>0</v>
      </c>
      <c r="I24" s="40"/>
      <c r="J24" s="40"/>
      <c r="K24" s="40">
        <f>IF(INDEX($AF$10:$AF$73,$B12*32+$C12*16+$D12*8+K$11*4+L$11*2+M$11*1+1,1)&gt;0,1,0)</f>
        <v>1</v>
      </c>
      <c r="L24" s="40"/>
      <c r="M24" s="40"/>
      <c r="N24" s="40">
        <f>IF(INDEX($AF$10:$AF$73,$B12*32+$C12*16+$D12*8+N$11*4+O$11*2+P$11*1+1,1)&gt;0,1,0)</f>
        <v>0</v>
      </c>
      <c r="O24" s="40"/>
      <c r="P24" s="40"/>
      <c r="Q24" s="40">
        <f>IF(INDEX($AF$10:$AF$73,$B12*32+$C12*16+$D12*8+Q$11*4+R$11*2+S$11*1+1,1)&gt;0,1,0)</f>
        <v>0</v>
      </c>
      <c r="R24" s="40"/>
      <c r="S24" s="40"/>
      <c r="T24" s="40">
        <f>IF(INDEX($AF$10:$AF$73,$B12*32+$C12*16+$D12*8+T$11*4+U$11*2+V$11*1+1,1)&gt;0,1,0)</f>
        <v>1</v>
      </c>
      <c r="U24" s="40"/>
      <c r="V24" s="40"/>
      <c r="W24" s="40">
        <f>IF(INDEX($AF$10:$AF$73,$B12*32+$C12*16+$D12*8+W$11*4+X$11*2+Y$11*1+1,1)&gt;0,1,0)</f>
        <v>0</v>
      </c>
      <c r="X24" s="40"/>
      <c r="Y24" s="40"/>
      <c r="Z24" s="40">
        <f>IF(INDEX($AF$10:$AF$73,$B12*32+$C12*16+$D12*8+Z$11*4+AA$11*2+AB$11*1+1,1)&gt;0,1,0)</f>
        <v>1</v>
      </c>
      <c r="AA24" s="40"/>
      <c r="AB24" s="40"/>
      <c r="AC24" s="13"/>
      <c r="AD24" s="13"/>
      <c r="AE24" s="5">
        <v>14</v>
      </c>
      <c r="AF24">
        <f t="shared" si="7"/>
        <v>0</v>
      </c>
    </row>
    <row r="25" spans="1:32" ht="15.75" thickBot="1" x14ac:dyDescent="0.3">
      <c r="A25" s="35"/>
      <c r="B25" s="33"/>
      <c r="C25" s="19">
        <v>0</v>
      </c>
      <c r="D25" s="19">
        <v>1</v>
      </c>
      <c r="E25" s="40">
        <f>IF(INDEX($AF$10:$AF$73,$B13*32+$C13*16+$D13*8+E$11*4+F$11*2+G$11*1+1,1)&gt;0,1,0)</f>
        <v>1</v>
      </c>
      <c r="F25" s="40"/>
      <c r="G25" s="40"/>
      <c r="H25" s="40">
        <f>IF(INDEX($AF$10:$AF$73,$B13*32+$C13*16+$D13*8+H$11*4+I$11*2+J$11*1+1,1)&gt;0,1,0)</f>
        <v>1</v>
      </c>
      <c r="I25" s="40"/>
      <c r="J25" s="40"/>
      <c r="K25" s="40">
        <f>IF(INDEX($AF$10:$AF$73,$B13*32+$C13*16+$D13*8+K$11*4+L$11*2+M$11*1+1,1)&gt;0,1,0)</f>
        <v>0</v>
      </c>
      <c r="L25" s="40"/>
      <c r="M25" s="40"/>
      <c r="N25" s="40">
        <f>IF(INDEX($AF$10:$AF$73,$B13*32+$C13*16+$D13*8+N$11*4+O$11*2+P$11*1+1,1)&gt;0,1,0)</f>
        <v>0</v>
      </c>
      <c r="O25" s="40"/>
      <c r="P25" s="40"/>
      <c r="Q25" s="40">
        <f>IF(INDEX($AF$10:$AF$73,$B13*32+$C13*16+$D13*8+Q$11*4+R$11*2+S$11*1+1,1)&gt;0,1,0)</f>
        <v>0</v>
      </c>
      <c r="R25" s="40"/>
      <c r="S25" s="40"/>
      <c r="T25" s="40">
        <f>IF(INDEX($AF$10:$AF$73,$B13*32+$C13*16+$D13*8+T$11*4+U$11*2+V$11*1+1,1)&gt;0,1,0)</f>
        <v>0</v>
      </c>
      <c r="U25" s="40"/>
      <c r="V25" s="40"/>
      <c r="W25" s="40">
        <f>IF(INDEX($AF$10:$AF$73,$B13*32+$C13*16+$D13*8+W$11*4+X$11*2+Y$11*1+1,1)&gt;0,1,0)</f>
        <v>0</v>
      </c>
      <c r="X25" s="40"/>
      <c r="Y25" s="40"/>
      <c r="Z25" s="40">
        <f>IF(INDEX($AF$10:$AF$73,$B13*32+$C13*16+$D13*8+Z$11*4+AA$11*2+AB$11*1+1,1)&gt;0,1,0)</f>
        <v>0</v>
      </c>
      <c r="AA25" s="40"/>
      <c r="AB25" s="40"/>
      <c r="AC25" s="13"/>
      <c r="AD25" s="13"/>
      <c r="AE25" s="5">
        <v>15</v>
      </c>
      <c r="AF25">
        <f t="shared" si="7"/>
        <v>0</v>
      </c>
    </row>
    <row r="26" spans="1:32" ht="15.75" thickBot="1" x14ac:dyDescent="0.3">
      <c r="A26" s="35"/>
      <c r="B26" s="33"/>
      <c r="C26" s="19">
        <v>1</v>
      </c>
      <c r="D26" s="19">
        <v>1</v>
      </c>
      <c r="E26" s="40">
        <f>IF(INDEX($AF$10:$AF$73,$B14*32+$C14*16+$D14*8+E$11*4+F$11*2+G$11*1+1,1)&gt;0,1,0)</f>
        <v>0</v>
      </c>
      <c r="F26" s="40"/>
      <c r="G26" s="40"/>
      <c r="H26" s="40">
        <f>IF(INDEX($AF$10:$AF$73,$B14*32+$C14*16+$D14*8+H$11*4+I$11*2+J$11*1+1,1)&gt;0,1,0)</f>
        <v>0</v>
      </c>
      <c r="I26" s="40"/>
      <c r="J26" s="40"/>
      <c r="K26" s="40">
        <f>IF(INDEX($AF$10:$AF$73,$B14*32+$C14*16+$D14*8+K$11*4+L$11*2+M$11*1+1,1)&gt;0,1,0)</f>
        <v>0</v>
      </c>
      <c r="L26" s="40"/>
      <c r="M26" s="40"/>
      <c r="N26" s="40">
        <f>IF(INDEX($AF$10:$AF$73,$B14*32+$C14*16+$D14*8+N$11*4+O$11*2+P$11*1+1,1)&gt;0,1,0)</f>
        <v>0</v>
      </c>
      <c r="O26" s="40"/>
      <c r="P26" s="40"/>
      <c r="Q26" s="40">
        <f>IF(INDEX($AF$10:$AF$73,$B14*32+$C14*16+$D14*8+Q$11*4+R$11*2+S$11*1+1,1)&gt;0,1,0)</f>
        <v>0</v>
      </c>
      <c r="R26" s="40"/>
      <c r="S26" s="40"/>
      <c r="T26" s="40">
        <f>IF(INDEX($AF$10:$AF$73,$B14*32+$C14*16+$D14*8+T$11*4+U$11*2+V$11*1+1,1)&gt;0,1,0)</f>
        <v>1</v>
      </c>
      <c r="U26" s="40"/>
      <c r="V26" s="40"/>
      <c r="W26" s="40">
        <f>IF(INDEX($AF$10:$AF$73,$B14*32+$C14*16+$D14*8+W$11*4+X$11*2+Y$11*1+1,1)&gt;0,1,0)</f>
        <v>0</v>
      </c>
      <c r="X26" s="40"/>
      <c r="Y26" s="40"/>
      <c r="Z26" s="40">
        <f>IF(INDEX($AF$10:$AF$73,$B14*32+$C14*16+$D14*8+Z$11*4+AA$11*2+AB$11*1+1,1)&gt;0,1,0)</f>
        <v>0</v>
      </c>
      <c r="AA26" s="40"/>
      <c r="AB26" s="40"/>
      <c r="AC26" s="13"/>
      <c r="AD26" s="13"/>
      <c r="AE26" s="5">
        <v>16</v>
      </c>
      <c r="AF26">
        <f t="shared" ref="AF26" si="15">COUNTIF($AF$6:$CQ$6,AE26)</f>
        <v>0</v>
      </c>
    </row>
    <row r="27" spans="1:32" ht="15.75" thickBot="1" x14ac:dyDescent="0.3">
      <c r="A27" s="35"/>
      <c r="B27" s="33"/>
      <c r="C27" s="20">
        <v>1</v>
      </c>
      <c r="D27" s="20">
        <v>0</v>
      </c>
      <c r="E27" s="40">
        <f>IF(INDEX($AF$10:$AF$73,$B15*32+$C15*16+$D15*8+E$11*4+F$11*2+G$11*1+1,1)&gt;0,1,0)</f>
        <v>0</v>
      </c>
      <c r="F27" s="40"/>
      <c r="G27" s="40"/>
      <c r="H27" s="40">
        <f>IF(INDEX($AF$10:$AF$73,$B15*32+$C15*16+$D15*8+H$11*4+I$11*2+J$11*1+1,1)&gt;0,1,0)</f>
        <v>0</v>
      </c>
      <c r="I27" s="40"/>
      <c r="J27" s="40"/>
      <c r="K27" s="40">
        <f>IF(INDEX($AF$10:$AF$73,$B15*32+$C15*16+$D15*8+K$11*4+L$11*2+M$11*1+1,1)&gt;0,1,0)</f>
        <v>0</v>
      </c>
      <c r="L27" s="40"/>
      <c r="M27" s="40"/>
      <c r="N27" s="40">
        <f>IF(INDEX($AF$10:$AF$73,$B15*32+$C15*16+$D15*8+N$11*4+O$11*2+P$11*1+1,1)&gt;0,1,0)</f>
        <v>0</v>
      </c>
      <c r="O27" s="40"/>
      <c r="P27" s="40"/>
      <c r="Q27" s="40">
        <f>IF(INDEX($AF$10:$AF$73,$B15*32+$C15*16+$D15*8+Q$11*4+R$11*2+S$11*1+1,1)&gt;0,1,0)</f>
        <v>0</v>
      </c>
      <c r="R27" s="40"/>
      <c r="S27" s="40"/>
      <c r="T27" s="40">
        <f>IF(INDEX($AF$10:$AF$73,$B15*32+$C15*16+$D15*8+T$11*4+U$11*2+V$11*1+1,1)&gt;0,1,0)</f>
        <v>0</v>
      </c>
      <c r="U27" s="40"/>
      <c r="V27" s="40"/>
      <c r="W27" s="40">
        <f>IF(INDEX($AF$10:$AF$73,$B15*32+$C15*16+$D15*8+W$11*4+X$11*2+Y$11*1+1,1)&gt;0,1,0)</f>
        <v>0</v>
      </c>
      <c r="X27" s="40"/>
      <c r="Y27" s="40"/>
      <c r="Z27" s="40">
        <f>IF(INDEX($AF$10:$AF$73,$B15*32+$C15*16+$D15*8+Z$11*4+AA$11*2+AB$11*1+1,1)&gt;0,1,0)</f>
        <v>0</v>
      </c>
      <c r="AA27" s="40"/>
      <c r="AB27" s="40"/>
      <c r="AE27" s="12">
        <v>17</v>
      </c>
      <c r="AF27">
        <f t="shared" ref="AF27" si="16">IF(COUNTIF($AF$6:$CQ$6,AE27)=0,0,COUNTIF($AF$6:$CQ$6,AE27)/COUNTIF($AF$6:$CQ$6,AE27))</f>
        <v>0</v>
      </c>
    </row>
    <row r="28" spans="1:32" x14ac:dyDescent="0.25">
      <c r="C28" s="5"/>
      <c r="AE28" s="5">
        <v>18</v>
      </c>
      <c r="AF28">
        <f t="shared" si="7"/>
        <v>0</v>
      </c>
    </row>
    <row r="29" spans="1:32" x14ac:dyDescent="0.25">
      <c r="C29" s="12"/>
      <c r="AE29" s="5">
        <v>19</v>
      </c>
      <c r="AF29">
        <f t="shared" si="7"/>
        <v>0</v>
      </c>
    </row>
    <row r="30" spans="1:32" x14ac:dyDescent="0.25">
      <c r="C30" s="5"/>
      <c r="AE30" s="5">
        <v>20</v>
      </c>
      <c r="AF30">
        <f t="shared" ref="AF30" si="17">COUNTIF($AF$6:$CQ$6,AE30)</f>
        <v>0</v>
      </c>
    </row>
    <row r="31" spans="1:32" x14ac:dyDescent="0.25">
      <c r="C31" s="5"/>
      <c r="AE31" s="12">
        <v>21</v>
      </c>
      <c r="AF31">
        <f t="shared" ref="AF31" si="18">IF(COUNTIF($AF$6:$CQ$6,AE31)=0,0,COUNTIF($AF$6:$CQ$6,AE31)/COUNTIF($AF$6:$CQ$6,AE31))</f>
        <v>0</v>
      </c>
    </row>
    <row r="32" spans="1:32" x14ac:dyDescent="0.25">
      <c r="AE32" s="5">
        <v>22</v>
      </c>
      <c r="AF32">
        <f t="shared" si="7"/>
        <v>0</v>
      </c>
    </row>
    <row r="33" spans="31:32" x14ac:dyDescent="0.25">
      <c r="AE33" s="5">
        <v>23</v>
      </c>
      <c r="AF33">
        <f t="shared" si="7"/>
        <v>0</v>
      </c>
    </row>
    <row r="34" spans="31:32" x14ac:dyDescent="0.25">
      <c r="AE34" s="5">
        <v>24</v>
      </c>
      <c r="AF34">
        <f t="shared" ref="AF34" si="19">COUNTIF($AF$6:$CQ$6,AE34)</f>
        <v>0</v>
      </c>
    </row>
    <row r="35" spans="31:32" x14ac:dyDescent="0.25">
      <c r="AE35" s="12">
        <v>25</v>
      </c>
      <c r="AF35">
        <f t="shared" ref="AF35" si="20">IF(COUNTIF($AF$6:$CQ$6,AE35)=0,0,COUNTIF($AF$6:$CQ$6,AE35)/COUNTIF($AF$6:$CQ$6,AE35))</f>
        <v>0</v>
      </c>
    </row>
    <row r="36" spans="31:32" x14ac:dyDescent="0.25">
      <c r="AE36" s="5">
        <v>26</v>
      </c>
      <c r="AF36">
        <f t="shared" si="7"/>
        <v>0</v>
      </c>
    </row>
    <row r="37" spans="31:32" x14ac:dyDescent="0.25">
      <c r="AE37" s="5">
        <v>27</v>
      </c>
      <c r="AF37">
        <f t="shared" si="7"/>
        <v>0</v>
      </c>
    </row>
    <row r="38" spans="31:32" x14ac:dyDescent="0.25">
      <c r="AE38" s="5">
        <v>28</v>
      </c>
      <c r="AF38">
        <f t="shared" ref="AF38" si="21">COUNTIF($AF$6:$CQ$6,AE38)</f>
        <v>0</v>
      </c>
    </row>
    <row r="39" spans="31:32" x14ac:dyDescent="0.25">
      <c r="AE39" s="12">
        <v>29</v>
      </c>
      <c r="AF39">
        <f t="shared" ref="AF39" si="22">IF(COUNTIF($AF$6:$CQ$6,AE39)=0,0,COUNTIF($AF$6:$CQ$6,AE39)/COUNTIF($AF$6:$CQ$6,AE39))</f>
        <v>0</v>
      </c>
    </row>
    <row r="40" spans="31:32" x14ac:dyDescent="0.25">
      <c r="AE40" s="5">
        <v>30</v>
      </c>
      <c r="AF40">
        <f t="shared" si="7"/>
        <v>0</v>
      </c>
    </row>
    <row r="41" spans="31:32" x14ac:dyDescent="0.25">
      <c r="AE41" s="5">
        <v>31</v>
      </c>
      <c r="AF41">
        <f t="shared" si="7"/>
        <v>1</v>
      </c>
    </row>
    <row r="42" spans="31:32" x14ac:dyDescent="0.25">
      <c r="AE42" s="5"/>
    </row>
    <row r="43" spans="31:32" x14ac:dyDescent="0.25">
      <c r="AE43" s="5"/>
    </row>
    <row r="44" spans="31:32" x14ac:dyDescent="0.25">
      <c r="AE44" s="12"/>
    </row>
    <row r="45" spans="31:32" x14ac:dyDescent="0.25">
      <c r="AE45" s="5"/>
    </row>
    <row r="46" spans="31:32" x14ac:dyDescent="0.25">
      <c r="AE46" s="5"/>
    </row>
    <row r="47" spans="31:32" x14ac:dyDescent="0.25">
      <c r="AE47" s="12"/>
    </row>
    <row r="48" spans="31:32" x14ac:dyDescent="0.25">
      <c r="AE48" s="5"/>
    </row>
    <row r="49" spans="31:31" x14ac:dyDescent="0.25">
      <c r="AE49" s="5"/>
    </row>
    <row r="50" spans="31:31" x14ac:dyDescent="0.25">
      <c r="AE50" s="12"/>
    </row>
    <row r="51" spans="31:31" x14ac:dyDescent="0.25">
      <c r="AE51" s="5"/>
    </row>
    <row r="52" spans="31:31" x14ac:dyDescent="0.25">
      <c r="AE52" s="5"/>
    </row>
    <row r="53" spans="31:31" x14ac:dyDescent="0.25">
      <c r="AE53" s="12"/>
    </row>
    <row r="54" spans="31:31" x14ac:dyDescent="0.25">
      <c r="AE54" s="5"/>
    </row>
    <row r="55" spans="31:31" x14ac:dyDescent="0.25">
      <c r="AE55" s="5"/>
    </row>
    <row r="56" spans="31:31" x14ac:dyDescent="0.25">
      <c r="AE56" s="12"/>
    </row>
    <row r="57" spans="31:31" x14ac:dyDescent="0.25">
      <c r="AE57" s="5"/>
    </row>
    <row r="58" spans="31:31" x14ac:dyDescent="0.25">
      <c r="AE58" s="5"/>
    </row>
    <row r="59" spans="31:31" x14ac:dyDescent="0.25">
      <c r="AE59" s="12"/>
    </row>
    <row r="60" spans="31:31" x14ac:dyDescent="0.25">
      <c r="AE60" s="5"/>
    </row>
    <row r="61" spans="31:31" x14ac:dyDescent="0.25">
      <c r="AE61" s="5"/>
    </row>
    <row r="62" spans="31:31" x14ac:dyDescent="0.25">
      <c r="AE62" s="12"/>
    </row>
    <row r="63" spans="31:31" x14ac:dyDescent="0.25">
      <c r="AE63" s="5"/>
    </row>
    <row r="64" spans="31:31" x14ac:dyDescent="0.25">
      <c r="AE64" s="5"/>
    </row>
    <row r="65" spans="31:31" x14ac:dyDescent="0.25">
      <c r="AE65" s="12"/>
    </row>
    <row r="66" spans="31:31" x14ac:dyDescent="0.25">
      <c r="AE66" s="5"/>
    </row>
    <row r="67" spans="31:31" x14ac:dyDescent="0.25">
      <c r="AE67" s="5"/>
    </row>
    <row r="68" spans="31:31" x14ac:dyDescent="0.25">
      <c r="AE68" s="12"/>
    </row>
    <row r="69" spans="31:31" x14ac:dyDescent="0.25">
      <c r="AE69" s="5"/>
    </row>
    <row r="70" spans="31:31" x14ac:dyDescent="0.25">
      <c r="AE70" s="5"/>
    </row>
    <row r="71" spans="31:31" x14ac:dyDescent="0.25">
      <c r="AE71" s="12"/>
    </row>
    <row r="72" spans="31:31" x14ac:dyDescent="0.25">
      <c r="AE72" s="5"/>
    </row>
    <row r="73" spans="31:31" x14ac:dyDescent="0.25">
      <c r="AE73" s="5"/>
    </row>
  </sheetData>
  <mergeCells count="100">
    <mergeCell ref="W27:Y27"/>
    <mergeCell ref="Z27:AB27"/>
    <mergeCell ref="E27:G27"/>
    <mergeCell ref="H27:J27"/>
    <mergeCell ref="K27:M27"/>
    <mergeCell ref="N27:P27"/>
    <mergeCell ref="Q27:S27"/>
    <mergeCell ref="T27:V27"/>
    <mergeCell ref="W25:Y25"/>
    <mergeCell ref="Z25:AB25"/>
    <mergeCell ref="E26:G26"/>
    <mergeCell ref="H26:J26"/>
    <mergeCell ref="K26:M26"/>
    <mergeCell ref="N26:P26"/>
    <mergeCell ref="Q26:S26"/>
    <mergeCell ref="T26:V26"/>
    <mergeCell ref="W26:Y26"/>
    <mergeCell ref="Z26:AB26"/>
    <mergeCell ref="E25:G25"/>
    <mergeCell ref="H25:J25"/>
    <mergeCell ref="K25:M25"/>
    <mergeCell ref="N25:P25"/>
    <mergeCell ref="Q25:S25"/>
    <mergeCell ref="T25:V25"/>
    <mergeCell ref="W19:Y19"/>
    <mergeCell ref="Z19:AB19"/>
    <mergeCell ref="E24:G24"/>
    <mergeCell ref="H24:J24"/>
    <mergeCell ref="K24:M24"/>
    <mergeCell ref="N24:P24"/>
    <mergeCell ref="Q24:S24"/>
    <mergeCell ref="T24:V24"/>
    <mergeCell ref="W24:Y24"/>
    <mergeCell ref="Z24:AB24"/>
    <mergeCell ref="E19:G19"/>
    <mergeCell ref="H19:J19"/>
    <mergeCell ref="K19:M19"/>
    <mergeCell ref="N19:P19"/>
    <mergeCell ref="Q19:S19"/>
    <mergeCell ref="T19:V19"/>
    <mergeCell ref="W17:Y17"/>
    <mergeCell ref="Z17:AB17"/>
    <mergeCell ref="E18:G18"/>
    <mergeCell ref="H18:J18"/>
    <mergeCell ref="K18:M18"/>
    <mergeCell ref="N18:P18"/>
    <mergeCell ref="Q18:S18"/>
    <mergeCell ref="T18:V18"/>
    <mergeCell ref="W18:Y18"/>
    <mergeCell ref="Z18:AB18"/>
    <mergeCell ref="E17:G17"/>
    <mergeCell ref="H17:J17"/>
    <mergeCell ref="K17:M17"/>
    <mergeCell ref="N17:P17"/>
    <mergeCell ref="Q17:S17"/>
    <mergeCell ref="T17:V17"/>
    <mergeCell ref="W15:Y15"/>
    <mergeCell ref="Z15:AB15"/>
    <mergeCell ref="E16:G16"/>
    <mergeCell ref="H16:J16"/>
    <mergeCell ref="K16:M16"/>
    <mergeCell ref="N16:P16"/>
    <mergeCell ref="Q16:S16"/>
    <mergeCell ref="T16:V16"/>
    <mergeCell ref="W16:Y16"/>
    <mergeCell ref="Z16:AB16"/>
    <mergeCell ref="E15:G15"/>
    <mergeCell ref="H15:J15"/>
    <mergeCell ref="K15:M15"/>
    <mergeCell ref="N15:P15"/>
    <mergeCell ref="Q15:S15"/>
    <mergeCell ref="T15:V15"/>
    <mergeCell ref="W13:Y13"/>
    <mergeCell ref="Z13:AB13"/>
    <mergeCell ref="E14:G14"/>
    <mergeCell ref="H14:J14"/>
    <mergeCell ref="K14:M14"/>
    <mergeCell ref="N14:P14"/>
    <mergeCell ref="Q14:S14"/>
    <mergeCell ref="T14:V14"/>
    <mergeCell ref="W14:Y14"/>
    <mergeCell ref="Z14:AB14"/>
    <mergeCell ref="E13:G13"/>
    <mergeCell ref="H13:J13"/>
    <mergeCell ref="K13:M13"/>
    <mergeCell ref="N13:P13"/>
    <mergeCell ref="Q13:S13"/>
    <mergeCell ref="T13:V13"/>
    <mergeCell ref="Z12:AB12"/>
    <mergeCell ref="B8:D8"/>
    <mergeCell ref="B9:D9"/>
    <mergeCell ref="B10:D10"/>
    <mergeCell ref="B11:D11"/>
    <mergeCell ref="E12:G12"/>
    <mergeCell ref="H12:J12"/>
    <mergeCell ref="K12:M12"/>
    <mergeCell ref="N12:P12"/>
    <mergeCell ref="Q12:S12"/>
    <mergeCell ref="T12:V12"/>
    <mergeCell ref="W12:Y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U73"/>
  <sheetViews>
    <sheetView showGridLines="0" topLeftCell="A22" zoomScaleNormal="100" workbookViewId="0">
      <selection activeCell="W17" sqref="W17:Y17"/>
    </sheetView>
  </sheetViews>
  <sheetFormatPr defaultRowHeight="15" x14ac:dyDescent="0.25"/>
  <cols>
    <col min="1" max="1" width="2.140625" customWidth="1"/>
    <col min="2" max="2" width="2.85546875" customWidth="1"/>
    <col min="3" max="4" width="3" bestFit="1" customWidth="1"/>
    <col min="5" max="13" width="2" bestFit="1" customWidth="1"/>
    <col min="14" max="19" width="2" customWidth="1"/>
    <col min="20" max="28" width="2" bestFit="1" customWidth="1"/>
    <col min="29" max="30" width="2" customWidth="1"/>
    <col min="31" max="31" width="3" bestFit="1" customWidth="1"/>
    <col min="32" max="33" width="2" bestFit="1" customWidth="1"/>
    <col min="34" max="35" width="3" bestFit="1" customWidth="1"/>
    <col min="36" max="36" width="2" bestFit="1" customWidth="1"/>
    <col min="37" max="37" width="3" bestFit="1" customWidth="1"/>
    <col min="38" max="41" width="2" bestFit="1" customWidth="1"/>
    <col min="42" max="95" width="3" bestFit="1" customWidth="1"/>
  </cols>
  <sheetData>
    <row r="4" spans="1:47" x14ac:dyDescent="0.25">
      <c r="AF4">
        <v>0</v>
      </c>
      <c r="AG4">
        <v>1</v>
      </c>
      <c r="AH4">
        <v>2</v>
      </c>
      <c r="AI4">
        <v>3</v>
      </c>
      <c r="AJ4">
        <v>4</v>
      </c>
      <c r="AK4">
        <v>5</v>
      </c>
      <c r="AL4">
        <v>6</v>
      </c>
      <c r="AM4">
        <v>7</v>
      </c>
      <c r="AN4">
        <v>8</v>
      </c>
      <c r="AO4">
        <v>9</v>
      </c>
      <c r="AP4">
        <v>10</v>
      </c>
      <c r="AQ4">
        <v>11</v>
      </c>
      <c r="AR4">
        <v>12</v>
      </c>
      <c r="AS4">
        <v>13</v>
      </c>
      <c r="AT4">
        <v>14</v>
      </c>
      <c r="AU4">
        <v>15</v>
      </c>
    </row>
    <row r="6" spans="1:47" ht="18" x14ac:dyDescent="0.35">
      <c r="Z6" s="14" t="s">
        <v>3</v>
      </c>
      <c r="AE6" t="s">
        <v>2</v>
      </c>
      <c r="AF6">
        <v>0</v>
      </c>
      <c r="AG6">
        <v>1</v>
      </c>
      <c r="AH6">
        <v>2</v>
      </c>
      <c r="AI6">
        <v>3</v>
      </c>
      <c r="AK6">
        <v>5</v>
      </c>
      <c r="AL6">
        <v>6</v>
      </c>
      <c r="AM6">
        <v>7</v>
      </c>
      <c r="AN6">
        <v>8</v>
      </c>
      <c r="AO6">
        <v>9</v>
      </c>
      <c r="AQ6">
        <v>11</v>
      </c>
      <c r="AR6">
        <v>12</v>
      </c>
      <c r="AS6">
        <v>13</v>
      </c>
      <c r="AT6">
        <v>14</v>
      </c>
      <c r="AU6">
        <v>15</v>
      </c>
    </row>
    <row r="7" spans="1:47" x14ac:dyDescent="0.25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47" x14ac:dyDescent="0.25">
      <c r="A8" s="5"/>
      <c r="B8" s="52"/>
      <c r="C8" s="52"/>
      <c r="D8" s="5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47" x14ac:dyDescent="0.25">
      <c r="A9" s="5"/>
      <c r="B9" s="55"/>
      <c r="C9" s="55"/>
      <c r="D9" s="5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47" x14ac:dyDescent="0.25">
      <c r="B10" s="56" t="s">
        <v>6</v>
      </c>
      <c r="C10" s="57"/>
      <c r="D10" s="58"/>
      <c r="E10" s="1"/>
      <c r="F10" s="2"/>
      <c r="G10" s="3"/>
      <c r="H10" s="1"/>
      <c r="I10" s="2"/>
      <c r="J10" s="3"/>
      <c r="K10" s="1"/>
      <c r="L10" s="2"/>
      <c r="M10" s="3"/>
      <c r="N10" s="2"/>
      <c r="O10" s="2"/>
      <c r="P10" s="3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>
        <v>0</v>
      </c>
      <c r="AF10">
        <f>COUNTIF($AF$6:$CQ$6,AE10)</f>
        <v>1</v>
      </c>
    </row>
    <row r="11" spans="1:47" x14ac:dyDescent="0.25">
      <c r="B11" s="47" t="s">
        <v>7</v>
      </c>
      <c r="C11" s="48"/>
      <c r="D11" s="49"/>
      <c r="E11" s="6"/>
      <c r="F11" s="7">
        <v>0</v>
      </c>
      <c r="G11" s="8">
        <v>0</v>
      </c>
      <c r="H11" s="6"/>
      <c r="I11" s="7">
        <v>0</v>
      </c>
      <c r="J11" s="8">
        <v>1</v>
      </c>
      <c r="K11" s="11"/>
      <c r="L11" s="9">
        <v>1</v>
      </c>
      <c r="M11" s="10">
        <v>1</v>
      </c>
      <c r="N11" s="9"/>
      <c r="O11" s="9">
        <v>1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>
        <v>1</v>
      </c>
      <c r="AF11">
        <f>IF(COUNTIF($AF$6:$CQ$6,AE11)=0,0,COUNTIF($AF$6:$CQ$6,AE11)/COUNTIF($AF$6:$CQ$6,AE11))</f>
        <v>1</v>
      </c>
    </row>
    <row r="12" spans="1:47" x14ac:dyDescent="0.25">
      <c r="B12" s="4"/>
      <c r="C12" s="5">
        <v>0</v>
      </c>
      <c r="D12" s="5">
        <v>0</v>
      </c>
      <c r="E12" s="41">
        <f>IF(INDEX($AF$10:$AF$73,$C12*8+$D12*4+F$11*2+G$11*1+1,1)&gt;0,$C12*8+$D12*4+F$11*2+G$11*1,0)</f>
        <v>0</v>
      </c>
      <c r="F12" s="42"/>
      <c r="G12" s="43"/>
      <c r="H12" s="41">
        <f t="shared" ref="H12:H15" si="0">IF(INDEX($AF$10:$AF$73,$C12*8+$D12*4+I$11*2+J$11*1+1,1)&gt;0,$C12*8+$D12*4+I$11*2+J$11*1,0)</f>
        <v>1</v>
      </c>
      <c r="I12" s="42"/>
      <c r="J12" s="43"/>
      <c r="K12" s="41">
        <f t="shared" ref="K12:K15" si="1">IF(INDEX($AF$10:$AF$73,$C12*8+$D12*4+L$11*2+M$11*1+1,1)&gt;0,$C12*8+$D12*4+L$11*2+M$11*1,0)</f>
        <v>3</v>
      </c>
      <c r="L12" s="42"/>
      <c r="M12" s="43"/>
      <c r="N12" s="41">
        <f t="shared" ref="N12:N15" si="2">IF(INDEX($AF$10:$AF$73,$C12*8+$D12*4+O$11*2+P$11*1+1,1)&gt;0,$C12*8+$D12*4+O$11*2+P$11*1,0)</f>
        <v>2</v>
      </c>
      <c r="O12" s="42"/>
      <c r="P12" s="43"/>
      <c r="Q12" s="60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13"/>
      <c r="AD12" s="13"/>
      <c r="AE12" s="5">
        <v>2</v>
      </c>
      <c r="AF12">
        <f t="shared" ref="AF12:AF25" si="3">IF(COUNTIF($AF$6:$CQ$6,AE12)=0,0,COUNTIF($AF$6:$CQ$6,AE12)/COUNTIF($AF$6:$CQ$6,AE12))</f>
        <v>1</v>
      </c>
    </row>
    <row r="13" spans="1:47" x14ac:dyDescent="0.25">
      <c r="B13" s="4"/>
      <c r="C13" s="5">
        <v>0</v>
      </c>
      <c r="D13" s="5">
        <v>1</v>
      </c>
      <c r="E13" s="41">
        <f t="shared" ref="E13:E15" si="4">IF(INDEX($AF$10:$AF$73,$C13*8+$D13*4+F$11*2+G$11*1+1,1)&gt;0,$C13*8+$D13*4+F$11*2+G$11*1,0)</f>
        <v>0</v>
      </c>
      <c r="F13" s="42"/>
      <c r="G13" s="43"/>
      <c r="H13" s="41">
        <f t="shared" si="0"/>
        <v>5</v>
      </c>
      <c r="I13" s="42"/>
      <c r="J13" s="43"/>
      <c r="K13" s="41">
        <f t="shared" si="1"/>
        <v>7</v>
      </c>
      <c r="L13" s="42"/>
      <c r="M13" s="43"/>
      <c r="N13" s="41">
        <f t="shared" si="2"/>
        <v>6</v>
      </c>
      <c r="O13" s="42"/>
      <c r="P13" s="43"/>
      <c r="Q13" s="60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13"/>
      <c r="AD13" s="13"/>
      <c r="AE13" s="5">
        <v>3</v>
      </c>
      <c r="AF13">
        <f t="shared" si="3"/>
        <v>1</v>
      </c>
    </row>
    <row r="14" spans="1:47" x14ac:dyDescent="0.25">
      <c r="B14" s="4"/>
      <c r="C14" s="5">
        <v>1</v>
      </c>
      <c r="D14" s="5">
        <v>1</v>
      </c>
      <c r="E14" s="41">
        <f t="shared" si="4"/>
        <v>12</v>
      </c>
      <c r="F14" s="42"/>
      <c r="G14" s="43"/>
      <c r="H14" s="41">
        <f t="shared" si="0"/>
        <v>13</v>
      </c>
      <c r="I14" s="42"/>
      <c r="J14" s="43"/>
      <c r="K14" s="41">
        <f t="shared" si="1"/>
        <v>15</v>
      </c>
      <c r="L14" s="42"/>
      <c r="M14" s="43"/>
      <c r="N14" s="41">
        <f t="shared" si="2"/>
        <v>14</v>
      </c>
      <c r="O14" s="42"/>
      <c r="P14" s="43"/>
      <c r="Q14" s="60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13"/>
      <c r="AD14" s="13"/>
      <c r="AE14" s="5">
        <v>4</v>
      </c>
      <c r="AF14">
        <f t="shared" ref="AF14" si="5">COUNTIF($AF$6:$CQ$6,AE14)</f>
        <v>0</v>
      </c>
    </row>
    <row r="15" spans="1:47" x14ac:dyDescent="0.25">
      <c r="B15" s="4"/>
      <c r="C15" s="12">
        <v>1</v>
      </c>
      <c r="D15" s="12">
        <v>0</v>
      </c>
      <c r="E15" s="41">
        <f t="shared" si="4"/>
        <v>8</v>
      </c>
      <c r="F15" s="42"/>
      <c r="G15" s="43"/>
      <c r="H15" s="41">
        <f t="shared" si="0"/>
        <v>9</v>
      </c>
      <c r="I15" s="42"/>
      <c r="J15" s="43"/>
      <c r="K15" s="41">
        <f t="shared" si="1"/>
        <v>11</v>
      </c>
      <c r="L15" s="42"/>
      <c r="M15" s="43"/>
      <c r="N15" s="41">
        <f t="shared" si="2"/>
        <v>0</v>
      </c>
      <c r="O15" s="42"/>
      <c r="P15" s="43"/>
      <c r="Q15" s="60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13"/>
      <c r="AD15" s="13"/>
      <c r="AE15" s="12">
        <v>5</v>
      </c>
      <c r="AF15">
        <f t="shared" ref="AF15" si="6">IF(COUNTIF($AF$6:$CQ$6,AE15)=0,0,COUNTIF($AF$6:$CQ$6,AE15)/COUNTIF($AF$6:$CQ$6,AE15))</f>
        <v>1</v>
      </c>
    </row>
    <row r="16" spans="1:47" x14ac:dyDescent="0.25">
      <c r="B16" s="2"/>
      <c r="C16" s="36"/>
      <c r="D16" s="36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13"/>
      <c r="AD16" s="13"/>
      <c r="AE16" s="5">
        <v>6</v>
      </c>
      <c r="AF16">
        <f t="shared" si="3"/>
        <v>1</v>
      </c>
    </row>
    <row r="17" spans="1:32" x14ac:dyDescent="0.25">
      <c r="B17" s="5"/>
      <c r="C17" s="5"/>
      <c r="D17" s="5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13"/>
      <c r="AD17" s="13"/>
      <c r="AE17" s="5">
        <v>7</v>
      </c>
      <c r="AF17">
        <f t="shared" si="3"/>
        <v>1</v>
      </c>
    </row>
    <row r="18" spans="1:32" x14ac:dyDescent="0.25">
      <c r="B18" s="5"/>
      <c r="C18" s="5"/>
      <c r="D18" s="5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E18" s="5">
        <v>8</v>
      </c>
      <c r="AF18">
        <f t="shared" ref="AF18" si="7">COUNTIF($AF$6:$CQ$6,AE18)</f>
        <v>1</v>
      </c>
    </row>
    <row r="19" spans="1:32" x14ac:dyDescent="0.25">
      <c r="B19" s="5"/>
      <c r="C19" s="5"/>
      <c r="D19" s="5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"/>
      <c r="AD19" s="5"/>
      <c r="AE19" s="12">
        <v>9</v>
      </c>
      <c r="AF19">
        <f t="shared" ref="AF19" si="8">IF(COUNTIF($AF$6:$CQ$6,AE19)=0,0,COUNTIF($AF$6:$CQ$6,AE19)/COUNTIF($AF$6:$CQ$6,AE19))</f>
        <v>1</v>
      </c>
    </row>
    <row r="20" spans="1:32" x14ac:dyDescent="0.25">
      <c r="B20" s="5"/>
      <c r="C20" s="5"/>
      <c r="D20" s="5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2"/>
      <c r="AD20" s="12"/>
      <c r="AE20" s="5">
        <v>10</v>
      </c>
      <c r="AF20">
        <f t="shared" si="3"/>
        <v>0</v>
      </c>
    </row>
    <row r="21" spans="1:32" ht="15.75" thickBot="1" x14ac:dyDescent="0.3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13"/>
      <c r="AD21" s="13"/>
      <c r="AE21" s="5">
        <v>11</v>
      </c>
      <c r="AF21">
        <f t="shared" si="3"/>
        <v>1</v>
      </c>
    </row>
    <row r="22" spans="1:32" x14ac:dyDescent="0.25">
      <c r="A22" s="35"/>
      <c r="B22" s="31"/>
      <c r="C22" s="21"/>
      <c r="D22" s="29" t="s">
        <v>4</v>
      </c>
      <c r="E22" s="25"/>
      <c r="F22" s="22"/>
      <c r="G22" s="23"/>
      <c r="H22" s="25"/>
      <c r="I22" s="22"/>
      <c r="J22" s="23"/>
      <c r="K22" s="25"/>
      <c r="L22" s="22"/>
      <c r="M22" s="23"/>
      <c r="N22" s="25"/>
      <c r="O22" s="22"/>
      <c r="P22" s="22"/>
      <c r="Q22" s="38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13"/>
      <c r="AD22" s="13"/>
      <c r="AE22" s="5">
        <v>12</v>
      </c>
      <c r="AF22">
        <f t="shared" ref="AF22" si="9">COUNTIF($AF$6:$CQ$6,AE22)</f>
        <v>1</v>
      </c>
    </row>
    <row r="23" spans="1:32" ht="15.75" thickBot="1" x14ac:dyDescent="0.3">
      <c r="A23" s="35"/>
      <c r="B23" s="32" t="s">
        <v>5</v>
      </c>
      <c r="C23" s="17"/>
      <c r="D23" s="30"/>
      <c r="E23" s="28"/>
      <c r="F23" s="5">
        <v>0</v>
      </c>
      <c r="G23" s="27">
        <v>0</v>
      </c>
      <c r="H23" s="28"/>
      <c r="I23" s="5">
        <v>0</v>
      </c>
      <c r="J23" s="27">
        <v>1</v>
      </c>
      <c r="K23" s="26"/>
      <c r="L23" s="12">
        <v>1</v>
      </c>
      <c r="M23" s="24">
        <v>1</v>
      </c>
      <c r="N23" s="26"/>
      <c r="O23" s="12">
        <v>1</v>
      </c>
      <c r="P23" s="37">
        <v>0</v>
      </c>
      <c r="Q23" s="39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3"/>
      <c r="AD23" s="13"/>
      <c r="AE23" s="12">
        <v>13</v>
      </c>
      <c r="AF23">
        <f t="shared" ref="AF23" si="10">IF(COUNTIF($AF$6:$CQ$6,AE23)=0,0,COUNTIF($AF$6:$CQ$6,AE23)/COUNTIF($AF$6:$CQ$6,AE23))</f>
        <v>1</v>
      </c>
    </row>
    <row r="24" spans="1:32" ht="15.75" thickBot="1" x14ac:dyDescent="0.3">
      <c r="A24" s="35"/>
      <c r="B24" s="33"/>
      <c r="C24" s="19">
        <v>0</v>
      </c>
      <c r="D24" s="19">
        <v>0</v>
      </c>
      <c r="E24" s="40">
        <f>IF(INDEX($AF$10:$AF$73,$C12*8+$D12*4+F$11*2+G$11*1+1,1)&gt;0,1,0)</f>
        <v>1</v>
      </c>
      <c r="F24" s="40"/>
      <c r="G24" s="40"/>
      <c r="H24" s="40">
        <f t="shared" ref="H24:H27" si="11">IF(INDEX($AF$10:$AF$73,$C12*8+$D12*4+I$11*2+J$11*1+1,1)&gt;0,1,0)</f>
        <v>1</v>
      </c>
      <c r="I24" s="40"/>
      <c r="J24" s="40"/>
      <c r="K24" s="40">
        <f t="shared" ref="K24:K27" si="12">IF(INDEX($AF$10:$AF$73,$C12*8+$D12*4+L$11*2+M$11*1+1,1)&gt;0,1,0)</f>
        <v>1</v>
      </c>
      <c r="L24" s="40"/>
      <c r="M24" s="40"/>
      <c r="N24" s="40">
        <f t="shared" ref="N24:N27" si="13">IF(INDEX($AF$10:$AF$73,$C12*8+$D12*4+O$11*2+P$11*1+1,1)&gt;0,1,0)</f>
        <v>1</v>
      </c>
      <c r="O24" s="40"/>
      <c r="P24" s="40"/>
      <c r="Q24" s="61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13"/>
      <c r="AD24" s="13"/>
      <c r="AE24" s="5">
        <v>14</v>
      </c>
      <c r="AF24">
        <f t="shared" si="3"/>
        <v>1</v>
      </c>
    </row>
    <row r="25" spans="1:32" ht="15.75" thickBot="1" x14ac:dyDescent="0.3">
      <c r="A25" s="35"/>
      <c r="B25" s="33"/>
      <c r="C25" s="19">
        <v>0</v>
      </c>
      <c r="D25" s="19">
        <v>1</v>
      </c>
      <c r="E25" s="40">
        <f t="shared" ref="E25:E27" si="14">IF(INDEX($AF$10:$AF$73,$C13*8+$D13*4+F$11*2+G$11*1+1,1)&gt;0,1,0)</f>
        <v>0</v>
      </c>
      <c r="F25" s="40"/>
      <c r="G25" s="40"/>
      <c r="H25" s="40">
        <f t="shared" si="11"/>
        <v>1</v>
      </c>
      <c r="I25" s="40"/>
      <c r="J25" s="40"/>
      <c r="K25" s="40">
        <f t="shared" si="12"/>
        <v>1</v>
      </c>
      <c r="L25" s="40"/>
      <c r="M25" s="40"/>
      <c r="N25" s="40">
        <f t="shared" si="13"/>
        <v>1</v>
      </c>
      <c r="O25" s="40"/>
      <c r="P25" s="40"/>
      <c r="Q25" s="61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13"/>
      <c r="AD25" s="13"/>
      <c r="AE25" s="5">
        <v>15</v>
      </c>
      <c r="AF25">
        <f t="shared" si="3"/>
        <v>1</v>
      </c>
    </row>
    <row r="26" spans="1:32" ht="15.75" thickBot="1" x14ac:dyDescent="0.3">
      <c r="A26" s="35"/>
      <c r="B26" s="33"/>
      <c r="C26" s="19">
        <v>1</v>
      </c>
      <c r="D26" s="19">
        <v>1</v>
      </c>
      <c r="E26" s="40">
        <f t="shared" si="14"/>
        <v>1</v>
      </c>
      <c r="F26" s="40"/>
      <c r="G26" s="40"/>
      <c r="H26" s="40">
        <f t="shared" si="11"/>
        <v>1</v>
      </c>
      <c r="I26" s="40"/>
      <c r="J26" s="40"/>
      <c r="K26" s="40">
        <f t="shared" si="12"/>
        <v>1</v>
      </c>
      <c r="L26" s="40"/>
      <c r="M26" s="40"/>
      <c r="N26" s="40">
        <f t="shared" si="13"/>
        <v>1</v>
      </c>
      <c r="O26" s="40"/>
      <c r="P26" s="40"/>
      <c r="Q26" s="61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13"/>
      <c r="AD26" s="13"/>
      <c r="AE26" s="5"/>
    </row>
    <row r="27" spans="1:32" ht="15.75" thickBot="1" x14ac:dyDescent="0.3">
      <c r="A27" s="35"/>
      <c r="B27" s="33"/>
      <c r="C27" s="20">
        <v>1</v>
      </c>
      <c r="D27" s="20">
        <v>0</v>
      </c>
      <c r="E27" s="40">
        <f t="shared" si="14"/>
        <v>1</v>
      </c>
      <c r="F27" s="40"/>
      <c r="G27" s="40"/>
      <c r="H27" s="40">
        <f t="shared" si="11"/>
        <v>1</v>
      </c>
      <c r="I27" s="40"/>
      <c r="J27" s="40"/>
      <c r="K27" s="40">
        <f t="shared" si="12"/>
        <v>1</v>
      </c>
      <c r="L27" s="40"/>
      <c r="M27" s="40"/>
      <c r="N27" s="40">
        <f t="shared" si="13"/>
        <v>0</v>
      </c>
      <c r="O27" s="40"/>
      <c r="P27" s="40"/>
      <c r="Q27" s="61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E27" s="12"/>
    </row>
    <row r="28" spans="1:32" x14ac:dyDescent="0.25">
      <c r="C28" s="5"/>
      <c r="AE28" s="5"/>
    </row>
    <row r="29" spans="1:32" x14ac:dyDescent="0.25">
      <c r="C29" s="12"/>
      <c r="AE29" s="5"/>
    </row>
    <row r="30" spans="1:32" x14ac:dyDescent="0.25">
      <c r="C30" s="5"/>
      <c r="AE30" s="5"/>
    </row>
    <row r="31" spans="1:32" x14ac:dyDescent="0.25">
      <c r="C31" s="5"/>
      <c r="AE31" s="12"/>
    </row>
    <row r="32" spans="1:32" x14ac:dyDescent="0.25">
      <c r="AE32" s="5"/>
    </row>
    <row r="33" spans="31:31" x14ac:dyDescent="0.25">
      <c r="AE33" s="5"/>
    </row>
    <row r="34" spans="31:31" x14ac:dyDescent="0.25">
      <c r="AE34" s="5"/>
    </row>
    <row r="35" spans="31:31" x14ac:dyDescent="0.25">
      <c r="AE35" s="12"/>
    </row>
    <row r="36" spans="31:31" x14ac:dyDescent="0.25">
      <c r="AE36" s="5"/>
    </row>
    <row r="37" spans="31:31" x14ac:dyDescent="0.25">
      <c r="AE37" s="5"/>
    </row>
    <row r="38" spans="31:31" x14ac:dyDescent="0.25">
      <c r="AE38" s="5"/>
    </row>
    <row r="39" spans="31:31" x14ac:dyDescent="0.25">
      <c r="AE39" s="12"/>
    </row>
    <row r="40" spans="31:31" x14ac:dyDescent="0.25">
      <c r="AE40" s="5"/>
    </row>
    <row r="41" spans="31:31" x14ac:dyDescent="0.25">
      <c r="AE41" s="5"/>
    </row>
    <row r="42" spans="31:31" x14ac:dyDescent="0.25">
      <c r="AE42" s="5"/>
    </row>
    <row r="43" spans="31:31" x14ac:dyDescent="0.25">
      <c r="AE43" s="5"/>
    </row>
    <row r="44" spans="31:31" x14ac:dyDescent="0.25">
      <c r="AE44" s="12"/>
    </row>
    <row r="45" spans="31:31" x14ac:dyDescent="0.25">
      <c r="AE45" s="5"/>
    </row>
    <row r="46" spans="31:31" x14ac:dyDescent="0.25">
      <c r="AE46" s="5"/>
    </row>
    <row r="47" spans="31:31" x14ac:dyDescent="0.25">
      <c r="AE47" s="12"/>
    </row>
    <row r="48" spans="31:31" x14ac:dyDescent="0.25">
      <c r="AE48" s="5"/>
    </row>
    <row r="49" spans="31:31" x14ac:dyDescent="0.25">
      <c r="AE49" s="5"/>
    </row>
    <row r="50" spans="31:31" x14ac:dyDescent="0.25">
      <c r="AE50" s="12"/>
    </row>
    <row r="51" spans="31:31" x14ac:dyDescent="0.25">
      <c r="AE51" s="5"/>
    </row>
    <row r="52" spans="31:31" x14ac:dyDescent="0.25">
      <c r="AE52" s="5"/>
    </row>
    <row r="53" spans="31:31" x14ac:dyDescent="0.25">
      <c r="AE53" s="12"/>
    </row>
    <row r="54" spans="31:31" x14ac:dyDescent="0.25">
      <c r="AE54" s="5"/>
    </row>
    <row r="55" spans="31:31" x14ac:dyDescent="0.25">
      <c r="AE55" s="5"/>
    </row>
    <row r="56" spans="31:31" x14ac:dyDescent="0.25">
      <c r="AE56" s="12"/>
    </row>
    <row r="57" spans="31:31" x14ac:dyDescent="0.25">
      <c r="AE57" s="5"/>
    </row>
    <row r="58" spans="31:31" x14ac:dyDescent="0.25">
      <c r="AE58" s="5"/>
    </row>
    <row r="59" spans="31:31" x14ac:dyDescent="0.25">
      <c r="AE59" s="12"/>
    </row>
    <row r="60" spans="31:31" x14ac:dyDescent="0.25">
      <c r="AE60" s="5"/>
    </row>
    <row r="61" spans="31:31" x14ac:dyDescent="0.25">
      <c r="AE61" s="5"/>
    </row>
    <row r="62" spans="31:31" x14ac:dyDescent="0.25">
      <c r="AE62" s="12"/>
    </row>
    <row r="63" spans="31:31" x14ac:dyDescent="0.25">
      <c r="AE63" s="5"/>
    </row>
    <row r="64" spans="31:31" x14ac:dyDescent="0.25">
      <c r="AE64" s="5"/>
    </row>
    <row r="65" spans="31:31" x14ac:dyDescent="0.25">
      <c r="AE65" s="12"/>
    </row>
    <row r="66" spans="31:31" x14ac:dyDescent="0.25">
      <c r="AE66" s="5"/>
    </row>
    <row r="67" spans="31:31" x14ac:dyDescent="0.25">
      <c r="AE67" s="5"/>
    </row>
    <row r="68" spans="31:31" x14ac:dyDescent="0.25">
      <c r="AE68" s="12"/>
    </row>
    <row r="69" spans="31:31" x14ac:dyDescent="0.25">
      <c r="AE69" s="5"/>
    </row>
    <row r="70" spans="31:31" x14ac:dyDescent="0.25">
      <c r="AE70" s="5"/>
    </row>
    <row r="71" spans="31:31" x14ac:dyDescent="0.25">
      <c r="AE71" s="12"/>
    </row>
    <row r="72" spans="31:31" x14ac:dyDescent="0.25">
      <c r="AE72" s="5"/>
    </row>
    <row r="73" spans="31:31" x14ac:dyDescent="0.25">
      <c r="AE73" s="5"/>
    </row>
  </sheetData>
  <mergeCells count="100">
    <mergeCell ref="W27:Y27"/>
    <mergeCell ref="Z27:AB27"/>
    <mergeCell ref="E27:G27"/>
    <mergeCell ref="H27:J27"/>
    <mergeCell ref="K27:M27"/>
    <mergeCell ref="N27:P27"/>
    <mergeCell ref="Q27:S27"/>
    <mergeCell ref="T27:V27"/>
    <mergeCell ref="W25:Y25"/>
    <mergeCell ref="Z25:AB25"/>
    <mergeCell ref="E26:G26"/>
    <mergeCell ref="H26:J26"/>
    <mergeCell ref="K26:M26"/>
    <mergeCell ref="N26:P26"/>
    <mergeCell ref="Q26:S26"/>
    <mergeCell ref="T26:V26"/>
    <mergeCell ref="W26:Y26"/>
    <mergeCell ref="Z26:AB26"/>
    <mergeCell ref="E25:G25"/>
    <mergeCell ref="H25:J25"/>
    <mergeCell ref="K25:M25"/>
    <mergeCell ref="N25:P25"/>
    <mergeCell ref="Q25:S25"/>
    <mergeCell ref="T25:V25"/>
    <mergeCell ref="W19:Y19"/>
    <mergeCell ref="Z19:AB19"/>
    <mergeCell ref="E24:G24"/>
    <mergeCell ref="H24:J24"/>
    <mergeCell ref="K24:M24"/>
    <mergeCell ref="N24:P24"/>
    <mergeCell ref="Q24:S24"/>
    <mergeCell ref="T24:V24"/>
    <mergeCell ref="W24:Y24"/>
    <mergeCell ref="Z24:AB24"/>
    <mergeCell ref="E19:G19"/>
    <mergeCell ref="H19:J19"/>
    <mergeCell ref="K19:M19"/>
    <mergeCell ref="N19:P19"/>
    <mergeCell ref="Q19:S19"/>
    <mergeCell ref="T19:V19"/>
    <mergeCell ref="W17:Y17"/>
    <mergeCell ref="Z17:AB17"/>
    <mergeCell ref="E18:G18"/>
    <mergeCell ref="H18:J18"/>
    <mergeCell ref="K18:M18"/>
    <mergeCell ref="N18:P18"/>
    <mergeCell ref="Q18:S18"/>
    <mergeCell ref="T18:V18"/>
    <mergeCell ref="W18:Y18"/>
    <mergeCell ref="Z18:AB18"/>
    <mergeCell ref="E17:G17"/>
    <mergeCell ref="H17:J17"/>
    <mergeCell ref="K17:M17"/>
    <mergeCell ref="N17:P17"/>
    <mergeCell ref="Q17:S17"/>
    <mergeCell ref="T17:V17"/>
    <mergeCell ref="W15:Y15"/>
    <mergeCell ref="Z15:AB15"/>
    <mergeCell ref="E16:G16"/>
    <mergeCell ref="H16:J16"/>
    <mergeCell ref="K16:M16"/>
    <mergeCell ref="N16:P16"/>
    <mergeCell ref="Q16:S16"/>
    <mergeCell ref="T16:V16"/>
    <mergeCell ref="W16:Y16"/>
    <mergeCell ref="Z16:AB16"/>
    <mergeCell ref="E15:G15"/>
    <mergeCell ref="H15:J15"/>
    <mergeCell ref="K15:M15"/>
    <mergeCell ref="N15:P15"/>
    <mergeCell ref="Q15:S15"/>
    <mergeCell ref="T15:V15"/>
    <mergeCell ref="W13:Y13"/>
    <mergeCell ref="Z13:AB13"/>
    <mergeCell ref="E14:G14"/>
    <mergeCell ref="H14:J14"/>
    <mergeCell ref="K14:M14"/>
    <mergeCell ref="N14:P14"/>
    <mergeCell ref="Q14:S14"/>
    <mergeCell ref="T14:V14"/>
    <mergeCell ref="W14:Y14"/>
    <mergeCell ref="Z14:AB14"/>
    <mergeCell ref="E13:G13"/>
    <mergeCell ref="H13:J13"/>
    <mergeCell ref="K13:M13"/>
    <mergeCell ref="N13:P13"/>
    <mergeCell ref="Q13:S13"/>
    <mergeCell ref="T13:V13"/>
    <mergeCell ref="Z12:AB12"/>
    <mergeCell ref="B8:D8"/>
    <mergeCell ref="B9:D9"/>
    <mergeCell ref="B10:D10"/>
    <mergeCell ref="B11:D11"/>
    <mergeCell ref="E12:G12"/>
    <mergeCell ref="H12:J12"/>
    <mergeCell ref="K12:M12"/>
    <mergeCell ref="N12:P12"/>
    <mergeCell ref="Q12:S12"/>
    <mergeCell ref="T12:V12"/>
    <mergeCell ref="W12:Y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73"/>
  <sheetViews>
    <sheetView showGridLines="0" topLeftCell="A16" zoomScaleNormal="100" workbookViewId="0">
      <selection activeCell="Q17" sqref="Q17:S17"/>
    </sheetView>
  </sheetViews>
  <sheetFormatPr defaultRowHeight="15" x14ac:dyDescent="0.25"/>
  <cols>
    <col min="1" max="1" width="2.140625" customWidth="1"/>
    <col min="2" max="2" width="2.85546875" customWidth="1"/>
    <col min="3" max="4" width="3" bestFit="1" customWidth="1"/>
    <col min="5" max="13" width="2" bestFit="1" customWidth="1"/>
    <col min="14" max="19" width="2" customWidth="1"/>
    <col min="20" max="28" width="2" bestFit="1" customWidth="1"/>
    <col min="29" max="30" width="2" customWidth="1"/>
    <col min="31" max="31" width="3" bestFit="1" customWidth="1"/>
    <col min="32" max="33" width="2" bestFit="1" customWidth="1"/>
    <col min="34" max="35" width="3" bestFit="1" customWidth="1"/>
    <col min="36" max="36" width="2" bestFit="1" customWidth="1"/>
    <col min="37" max="37" width="3" bestFit="1" customWidth="1"/>
    <col min="38" max="41" width="2" bestFit="1" customWidth="1"/>
    <col min="42" max="95" width="3" bestFit="1" customWidth="1"/>
  </cols>
  <sheetData>
    <row r="4" spans="1:39" x14ac:dyDescent="0.25">
      <c r="AF4">
        <v>0</v>
      </c>
      <c r="AG4">
        <v>1</v>
      </c>
      <c r="AH4">
        <v>2</v>
      </c>
      <c r="AI4">
        <v>3</v>
      </c>
      <c r="AJ4">
        <v>4</v>
      </c>
      <c r="AK4">
        <v>5</v>
      </c>
      <c r="AL4">
        <v>6</v>
      </c>
      <c r="AM4">
        <v>7</v>
      </c>
    </row>
    <row r="6" spans="1:39" ht="18" x14ac:dyDescent="0.35">
      <c r="Z6" s="14" t="s">
        <v>3</v>
      </c>
      <c r="AE6" t="s">
        <v>2</v>
      </c>
      <c r="AF6">
        <v>0</v>
      </c>
      <c r="AG6">
        <v>1</v>
      </c>
      <c r="AH6">
        <v>2</v>
      </c>
      <c r="AI6">
        <v>3</v>
      </c>
      <c r="AK6">
        <v>5</v>
      </c>
      <c r="AL6">
        <v>6</v>
      </c>
      <c r="AM6">
        <v>7</v>
      </c>
    </row>
    <row r="7" spans="1:39" x14ac:dyDescent="0.25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9" x14ac:dyDescent="0.25">
      <c r="A8" s="5"/>
      <c r="B8" s="52"/>
      <c r="C8" s="52"/>
      <c r="D8" s="5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9" x14ac:dyDescent="0.25">
      <c r="A9" s="5"/>
      <c r="B9" s="55"/>
      <c r="C9" s="55"/>
      <c r="D9" s="5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9" x14ac:dyDescent="0.25">
      <c r="B10" s="56" t="s">
        <v>6</v>
      </c>
      <c r="C10" s="57"/>
      <c r="D10" s="58"/>
      <c r="E10" s="1"/>
      <c r="F10" s="2"/>
      <c r="G10" s="3"/>
      <c r="H10" s="1"/>
      <c r="I10" s="2"/>
      <c r="J10" s="3"/>
      <c r="K10" s="1"/>
      <c r="L10" s="2"/>
      <c r="M10" s="3"/>
      <c r="N10" s="2"/>
      <c r="O10" s="2"/>
      <c r="P10" s="3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>
        <v>0</v>
      </c>
      <c r="AF10">
        <f>COUNTIF($AF$6:$CQ$6,AE10)</f>
        <v>1</v>
      </c>
    </row>
    <row r="11" spans="1:39" x14ac:dyDescent="0.25">
      <c r="B11" s="47" t="s">
        <v>8</v>
      </c>
      <c r="C11" s="48"/>
      <c r="D11" s="49"/>
      <c r="E11" s="6"/>
      <c r="F11" s="7">
        <v>0</v>
      </c>
      <c r="G11" s="8">
        <v>0</v>
      </c>
      <c r="H11" s="6"/>
      <c r="I11" s="7">
        <v>0</v>
      </c>
      <c r="J11" s="8">
        <v>1</v>
      </c>
      <c r="K11" s="11"/>
      <c r="L11" s="9">
        <v>1</v>
      </c>
      <c r="M11" s="10">
        <v>1</v>
      </c>
      <c r="N11" s="9"/>
      <c r="O11" s="9">
        <v>1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>
        <v>1</v>
      </c>
      <c r="AF11">
        <f>IF(COUNTIF($AF$6:$CQ$6,AE11)=0,0,COUNTIF($AF$6:$CQ$6,AE11)/COUNTIF($AF$6:$CQ$6,AE11))</f>
        <v>1</v>
      </c>
    </row>
    <row r="12" spans="1:39" x14ac:dyDescent="0.25">
      <c r="B12" s="15"/>
      <c r="C12" s="16"/>
      <c r="D12" s="16">
        <v>0</v>
      </c>
      <c r="E12" s="41">
        <f>IF(INDEX($AF$10:$AF$73,$C12*8+$D12*4+F$11*2+G$11*1+1,1)&gt;0,$C12*8+$D12*4+F$11*2+G$11*1,0)</f>
        <v>0</v>
      </c>
      <c r="F12" s="42"/>
      <c r="G12" s="43"/>
      <c r="H12" s="41">
        <f t="shared" ref="H12:H13" si="0">IF(INDEX($AF$10:$AF$73,$C12*8+$D12*4+I$11*2+J$11*1+1,1)&gt;0,$C12*8+$D12*4+I$11*2+J$11*1,0)</f>
        <v>1</v>
      </c>
      <c r="I12" s="42"/>
      <c r="J12" s="43"/>
      <c r="K12" s="41">
        <f t="shared" ref="K12:K13" si="1">IF(INDEX($AF$10:$AF$73,$C12*8+$D12*4+L$11*2+M$11*1+1,1)&gt;0,$C12*8+$D12*4+L$11*2+M$11*1,0)</f>
        <v>3</v>
      </c>
      <c r="L12" s="42"/>
      <c r="M12" s="43"/>
      <c r="N12" s="41">
        <f t="shared" ref="N12:N13" si="2">IF(INDEX($AF$10:$AF$73,$C12*8+$D12*4+O$11*2+P$11*1+1,1)&gt;0,$C12*8+$D12*4+O$11*2+P$11*1,0)</f>
        <v>2</v>
      </c>
      <c r="O12" s="42"/>
      <c r="P12" s="43"/>
      <c r="Q12" s="60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13"/>
      <c r="AD12" s="13"/>
      <c r="AE12" s="5">
        <v>2</v>
      </c>
      <c r="AF12">
        <f t="shared" ref="AF12:AF17" si="3">IF(COUNTIF($AF$6:$CQ$6,AE12)=0,0,COUNTIF($AF$6:$CQ$6,AE12)/COUNTIF($AF$6:$CQ$6,AE12))</f>
        <v>1</v>
      </c>
    </row>
    <row r="13" spans="1:39" x14ac:dyDescent="0.25">
      <c r="B13" s="15"/>
      <c r="C13" s="16"/>
      <c r="D13" s="16">
        <v>1</v>
      </c>
      <c r="E13" s="41">
        <f t="shared" ref="E13" si="4">IF(INDEX($AF$10:$AF$73,$C13*8+$D13*4+F$11*2+G$11*1+1,1)&gt;0,$C13*8+$D13*4+F$11*2+G$11*1,0)</f>
        <v>0</v>
      </c>
      <c r="F13" s="42"/>
      <c r="G13" s="43"/>
      <c r="H13" s="41">
        <f t="shared" si="0"/>
        <v>5</v>
      </c>
      <c r="I13" s="42"/>
      <c r="J13" s="43"/>
      <c r="K13" s="41">
        <f t="shared" si="1"/>
        <v>7</v>
      </c>
      <c r="L13" s="42"/>
      <c r="M13" s="43"/>
      <c r="N13" s="41">
        <f t="shared" si="2"/>
        <v>6</v>
      </c>
      <c r="O13" s="42"/>
      <c r="P13" s="43"/>
      <c r="Q13" s="60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13"/>
      <c r="AD13" s="13"/>
      <c r="AE13" s="5">
        <v>3</v>
      </c>
      <c r="AF13">
        <f t="shared" si="3"/>
        <v>1</v>
      </c>
    </row>
    <row r="14" spans="1:39" x14ac:dyDescent="0.25">
      <c r="A14" s="5"/>
      <c r="B14" s="5"/>
      <c r="C14" s="5"/>
      <c r="D14" s="5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13"/>
      <c r="AD14" s="13"/>
      <c r="AE14" s="5">
        <v>4</v>
      </c>
      <c r="AF14">
        <f t="shared" ref="AF14" si="5">COUNTIF($AF$6:$CQ$6,AE14)</f>
        <v>0</v>
      </c>
    </row>
    <row r="15" spans="1:39" x14ac:dyDescent="0.25">
      <c r="A15" s="5"/>
      <c r="B15" s="5"/>
      <c r="C15" s="12"/>
      <c r="D15" s="12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13"/>
      <c r="AD15" s="13"/>
      <c r="AE15" s="12">
        <v>5</v>
      </c>
      <c r="AF15">
        <f t="shared" ref="AF15" si="6">IF(COUNTIF($AF$6:$CQ$6,AE15)=0,0,COUNTIF($AF$6:$CQ$6,AE15)/COUNTIF($AF$6:$CQ$6,AE15))</f>
        <v>1</v>
      </c>
    </row>
    <row r="16" spans="1:39" x14ac:dyDescent="0.25">
      <c r="B16" s="5"/>
      <c r="C16" s="12"/>
      <c r="D16" s="12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13"/>
      <c r="AD16" s="13"/>
      <c r="AE16" s="5">
        <v>6</v>
      </c>
      <c r="AF16">
        <f t="shared" si="3"/>
        <v>1</v>
      </c>
    </row>
    <row r="17" spans="1:32" x14ac:dyDescent="0.25">
      <c r="B17" s="5"/>
      <c r="C17" s="5"/>
      <c r="D17" s="5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13"/>
      <c r="AD17" s="13"/>
      <c r="AE17" s="5">
        <v>7</v>
      </c>
      <c r="AF17">
        <f t="shared" si="3"/>
        <v>1</v>
      </c>
    </row>
    <row r="18" spans="1:32" x14ac:dyDescent="0.25">
      <c r="B18" s="5"/>
      <c r="C18" s="5"/>
      <c r="D18" s="5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E18" s="5"/>
    </row>
    <row r="19" spans="1:32" x14ac:dyDescent="0.25">
      <c r="B19" s="5"/>
      <c r="C19" s="5"/>
      <c r="D19" s="5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"/>
      <c r="AD19" s="5"/>
      <c r="AE19" s="12"/>
    </row>
    <row r="20" spans="1:32" x14ac:dyDescent="0.25">
      <c r="B20" s="5"/>
      <c r="C20" s="5"/>
      <c r="D20" s="5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2"/>
      <c r="AD20" s="12"/>
      <c r="AE20" s="5"/>
    </row>
    <row r="21" spans="1:32" ht="15.75" thickBot="1" x14ac:dyDescent="0.3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13"/>
      <c r="AD21" s="13"/>
      <c r="AE21" s="5"/>
    </row>
    <row r="22" spans="1:32" x14ac:dyDescent="0.25">
      <c r="A22" s="35"/>
      <c r="B22" s="31"/>
      <c r="C22" s="21"/>
      <c r="D22" s="29" t="s">
        <v>4</v>
      </c>
      <c r="E22" s="25"/>
      <c r="F22" s="22"/>
      <c r="G22" s="23"/>
      <c r="H22" s="25"/>
      <c r="I22" s="22"/>
      <c r="J22" s="23"/>
      <c r="K22" s="25"/>
      <c r="L22" s="22"/>
      <c r="M22" s="23"/>
      <c r="N22" s="25"/>
      <c r="O22" s="22"/>
      <c r="P22" s="22"/>
      <c r="Q22" s="38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13"/>
      <c r="AD22" s="13"/>
      <c r="AE22" s="5"/>
    </row>
    <row r="23" spans="1:32" ht="15.75" thickBot="1" x14ac:dyDescent="0.3">
      <c r="A23" s="35"/>
      <c r="B23" s="32" t="s">
        <v>5</v>
      </c>
      <c r="C23" s="17"/>
      <c r="D23" s="30"/>
      <c r="E23" s="28"/>
      <c r="F23" s="5">
        <v>0</v>
      </c>
      <c r="G23" s="27">
        <v>0</v>
      </c>
      <c r="H23" s="28"/>
      <c r="I23" s="5">
        <v>0</v>
      </c>
      <c r="J23" s="27">
        <v>1</v>
      </c>
      <c r="K23" s="26"/>
      <c r="L23" s="12">
        <v>1</v>
      </c>
      <c r="M23" s="24">
        <v>1</v>
      </c>
      <c r="N23" s="26"/>
      <c r="O23" s="12">
        <v>1</v>
      </c>
      <c r="P23" s="37">
        <v>0</v>
      </c>
      <c r="Q23" s="39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3"/>
      <c r="AD23" s="13"/>
      <c r="AE23" s="12"/>
    </row>
    <row r="24" spans="1:32" ht="15.75" thickBot="1" x14ac:dyDescent="0.3">
      <c r="A24" s="35"/>
      <c r="B24" s="33"/>
      <c r="C24" s="19"/>
      <c r="D24" s="19">
        <v>0</v>
      </c>
      <c r="E24" s="40">
        <f>IF(INDEX($AF$10:$AF$73,$C12*8+$D12*4+F$11*2+G$11*1+1,1)&gt;0,1,0)</f>
        <v>1</v>
      </c>
      <c r="F24" s="40"/>
      <c r="G24" s="40"/>
      <c r="H24" s="40">
        <f t="shared" ref="H24:H25" si="7">IF(INDEX($AF$10:$AF$73,$C12*8+$D12*4+I$11*2+J$11*1+1,1)&gt;0,1,0)</f>
        <v>1</v>
      </c>
      <c r="I24" s="40"/>
      <c r="J24" s="40"/>
      <c r="K24" s="40">
        <f t="shared" ref="K24:K25" si="8">IF(INDEX($AF$10:$AF$73,$C12*8+$D12*4+L$11*2+M$11*1+1,1)&gt;0,1,0)</f>
        <v>1</v>
      </c>
      <c r="L24" s="40"/>
      <c r="M24" s="40"/>
      <c r="N24" s="40">
        <f t="shared" ref="N24:N25" si="9">IF(INDEX($AF$10:$AF$73,$C12*8+$D12*4+O$11*2+P$11*1+1,1)&gt;0,1,0)</f>
        <v>1</v>
      </c>
      <c r="O24" s="40"/>
      <c r="P24" s="40"/>
      <c r="Q24" s="61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13"/>
      <c r="AD24" s="13"/>
      <c r="AE24" s="5"/>
    </row>
    <row r="25" spans="1:32" ht="15.75" thickBot="1" x14ac:dyDescent="0.3">
      <c r="A25" s="35"/>
      <c r="B25" s="33"/>
      <c r="C25" s="19"/>
      <c r="D25" s="19">
        <v>1</v>
      </c>
      <c r="E25" s="40">
        <f t="shared" ref="E25" si="10">IF(INDEX($AF$10:$AF$73,$C13*8+$D13*4+F$11*2+G$11*1+1,1)&gt;0,1,0)</f>
        <v>0</v>
      </c>
      <c r="F25" s="40"/>
      <c r="G25" s="40"/>
      <c r="H25" s="40">
        <f t="shared" si="7"/>
        <v>1</v>
      </c>
      <c r="I25" s="40"/>
      <c r="J25" s="40"/>
      <c r="K25" s="40">
        <f t="shared" si="8"/>
        <v>1</v>
      </c>
      <c r="L25" s="40"/>
      <c r="M25" s="40"/>
      <c r="N25" s="40">
        <f t="shared" si="9"/>
        <v>1</v>
      </c>
      <c r="O25" s="40"/>
      <c r="P25" s="40"/>
      <c r="Q25" s="61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13"/>
      <c r="AD25" s="13"/>
      <c r="AE25" s="5"/>
    </row>
    <row r="26" spans="1:32" ht="15.75" thickBot="1" x14ac:dyDescent="0.3">
      <c r="A26" s="35"/>
      <c r="B26" s="33"/>
      <c r="C26" s="19"/>
      <c r="D26" s="1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61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13"/>
      <c r="AD26" s="13"/>
      <c r="AE26" s="5"/>
    </row>
    <row r="27" spans="1:32" ht="15.75" thickBot="1" x14ac:dyDescent="0.3">
      <c r="A27" s="35"/>
      <c r="B27" s="33"/>
      <c r="C27" s="20"/>
      <c r="D27" s="2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61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E27" s="12"/>
    </row>
    <row r="28" spans="1:32" x14ac:dyDescent="0.25">
      <c r="C28" s="5"/>
      <c r="AE28" s="5"/>
    </row>
    <row r="29" spans="1:32" x14ac:dyDescent="0.25">
      <c r="C29" s="12"/>
      <c r="AE29" s="5"/>
    </row>
    <row r="30" spans="1:32" x14ac:dyDescent="0.25">
      <c r="C30" s="5"/>
      <c r="AE30" s="5"/>
    </row>
    <row r="31" spans="1:32" x14ac:dyDescent="0.25">
      <c r="C31" s="5"/>
      <c r="AE31" s="12"/>
    </row>
    <row r="32" spans="1:32" x14ac:dyDescent="0.25">
      <c r="AE32" s="5"/>
    </row>
    <row r="33" spans="31:31" x14ac:dyDescent="0.25">
      <c r="AE33" s="5"/>
    </row>
    <row r="34" spans="31:31" x14ac:dyDescent="0.25">
      <c r="AE34" s="5"/>
    </row>
    <row r="35" spans="31:31" x14ac:dyDescent="0.25">
      <c r="AE35" s="12"/>
    </row>
    <row r="36" spans="31:31" x14ac:dyDescent="0.25">
      <c r="AE36" s="5"/>
    </row>
    <row r="37" spans="31:31" x14ac:dyDescent="0.25">
      <c r="AE37" s="5"/>
    </row>
    <row r="38" spans="31:31" x14ac:dyDescent="0.25">
      <c r="AE38" s="5"/>
    </row>
    <row r="39" spans="31:31" x14ac:dyDescent="0.25">
      <c r="AE39" s="12"/>
    </row>
    <row r="40" spans="31:31" x14ac:dyDescent="0.25">
      <c r="AE40" s="5"/>
    </row>
    <row r="41" spans="31:31" x14ac:dyDescent="0.25">
      <c r="AE41" s="5"/>
    </row>
    <row r="42" spans="31:31" x14ac:dyDescent="0.25">
      <c r="AE42" s="5"/>
    </row>
    <row r="43" spans="31:31" x14ac:dyDescent="0.25">
      <c r="AE43" s="5"/>
    </row>
    <row r="44" spans="31:31" x14ac:dyDescent="0.25">
      <c r="AE44" s="12"/>
    </row>
    <row r="45" spans="31:31" x14ac:dyDescent="0.25">
      <c r="AE45" s="5"/>
    </row>
    <row r="46" spans="31:31" x14ac:dyDescent="0.25">
      <c r="AE46" s="5"/>
    </row>
    <row r="47" spans="31:31" x14ac:dyDescent="0.25">
      <c r="AE47" s="12"/>
    </row>
    <row r="48" spans="31:31" x14ac:dyDescent="0.25">
      <c r="AE48" s="5"/>
    </row>
    <row r="49" spans="31:31" x14ac:dyDescent="0.25">
      <c r="AE49" s="5"/>
    </row>
    <row r="50" spans="31:31" x14ac:dyDescent="0.25">
      <c r="AE50" s="12"/>
    </row>
    <row r="51" spans="31:31" x14ac:dyDescent="0.25">
      <c r="AE51" s="5"/>
    </row>
    <row r="52" spans="31:31" x14ac:dyDescent="0.25">
      <c r="AE52" s="5"/>
    </row>
    <row r="53" spans="31:31" x14ac:dyDescent="0.25">
      <c r="AE53" s="12"/>
    </row>
    <row r="54" spans="31:31" x14ac:dyDescent="0.25">
      <c r="AE54" s="5"/>
    </row>
    <row r="55" spans="31:31" x14ac:dyDescent="0.25">
      <c r="AE55" s="5"/>
    </row>
    <row r="56" spans="31:31" x14ac:dyDescent="0.25">
      <c r="AE56" s="12"/>
    </row>
    <row r="57" spans="31:31" x14ac:dyDescent="0.25">
      <c r="AE57" s="5"/>
    </row>
    <row r="58" spans="31:31" x14ac:dyDescent="0.25">
      <c r="AE58" s="5"/>
    </row>
    <row r="59" spans="31:31" x14ac:dyDescent="0.25">
      <c r="AE59" s="12"/>
    </row>
    <row r="60" spans="31:31" x14ac:dyDescent="0.25">
      <c r="AE60" s="5"/>
    </row>
    <row r="61" spans="31:31" x14ac:dyDescent="0.25">
      <c r="AE61" s="5"/>
    </row>
    <row r="62" spans="31:31" x14ac:dyDescent="0.25">
      <c r="AE62" s="12"/>
    </row>
    <row r="63" spans="31:31" x14ac:dyDescent="0.25">
      <c r="AE63" s="5"/>
    </row>
    <row r="64" spans="31:31" x14ac:dyDescent="0.25">
      <c r="AE64" s="5"/>
    </row>
    <row r="65" spans="31:31" x14ac:dyDescent="0.25">
      <c r="AE65" s="12"/>
    </row>
    <row r="66" spans="31:31" x14ac:dyDescent="0.25">
      <c r="AE66" s="5"/>
    </row>
    <row r="67" spans="31:31" x14ac:dyDescent="0.25">
      <c r="AE67" s="5"/>
    </row>
    <row r="68" spans="31:31" x14ac:dyDescent="0.25">
      <c r="AE68" s="12"/>
    </row>
    <row r="69" spans="31:31" x14ac:dyDescent="0.25">
      <c r="AE69" s="5"/>
    </row>
    <row r="70" spans="31:31" x14ac:dyDescent="0.25">
      <c r="AE70" s="5"/>
    </row>
    <row r="71" spans="31:31" x14ac:dyDescent="0.25">
      <c r="AE71" s="12"/>
    </row>
    <row r="72" spans="31:31" x14ac:dyDescent="0.25">
      <c r="AE72" s="5"/>
    </row>
    <row r="73" spans="31:31" x14ac:dyDescent="0.25">
      <c r="AE73" s="5"/>
    </row>
  </sheetData>
  <mergeCells count="100">
    <mergeCell ref="W27:Y27"/>
    <mergeCell ref="Z27:AB27"/>
    <mergeCell ref="E27:G27"/>
    <mergeCell ref="H27:J27"/>
    <mergeCell ref="K27:M27"/>
    <mergeCell ref="N27:P27"/>
    <mergeCell ref="Q27:S27"/>
    <mergeCell ref="T27:V27"/>
    <mergeCell ref="W25:Y25"/>
    <mergeCell ref="Z25:AB25"/>
    <mergeCell ref="E26:G26"/>
    <mergeCell ref="H26:J26"/>
    <mergeCell ref="K26:M26"/>
    <mergeCell ref="N26:P26"/>
    <mergeCell ref="Q26:S26"/>
    <mergeCell ref="T26:V26"/>
    <mergeCell ref="W26:Y26"/>
    <mergeCell ref="Z26:AB26"/>
    <mergeCell ref="E25:G25"/>
    <mergeCell ref="H25:J25"/>
    <mergeCell ref="K25:M25"/>
    <mergeCell ref="N25:P25"/>
    <mergeCell ref="Q25:S25"/>
    <mergeCell ref="T25:V25"/>
    <mergeCell ref="W19:Y19"/>
    <mergeCell ref="Z19:AB19"/>
    <mergeCell ref="E24:G24"/>
    <mergeCell ref="H24:J24"/>
    <mergeCell ref="K24:M24"/>
    <mergeCell ref="N24:P24"/>
    <mergeCell ref="Q24:S24"/>
    <mergeCell ref="T24:V24"/>
    <mergeCell ref="W24:Y24"/>
    <mergeCell ref="Z24:AB24"/>
    <mergeCell ref="E19:G19"/>
    <mergeCell ref="H19:J19"/>
    <mergeCell ref="K19:M19"/>
    <mergeCell ref="N19:P19"/>
    <mergeCell ref="Q19:S19"/>
    <mergeCell ref="T19:V19"/>
    <mergeCell ref="W17:Y17"/>
    <mergeCell ref="Z17:AB17"/>
    <mergeCell ref="E18:G18"/>
    <mergeCell ref="H18:J18"/>
    <mergeCell ref="K18:M18"/>
    <mergeCell ref="N18:P18"/>
    <mergeCell ref="Q18:S18"/>
    <mergeCell ref="T18:V18"/>
    <mergeCell ref="W18:Y18"/>
    <mergeCell ref="Z18:AB18"/>
    <mergeCell ref="E17:G17"/>
    <mergeCell ref="H17:J17"/>
    <mergeCell ref="K17:M17"/>
    <mergeCell ref="N17:P17"/>
    <mergeCell ref="Q17:S17"/>
    <mergeCell ref="T17:V17"/>
    <mergeCell ref="W15:Y15"/>
    <mergeCell ref="Z15:AB15"/>
    <mergeCell ref="E16:G16"/>
    <mergeCell ref="H16:J16"/>
    <mergeCell ref="K16:M16"/>
    <mergeCell ref="N16:P16"/>
    <mergeCell ref="Q16:S16"/>
    <mergeCell ref="T16:V16"/>
    <mergeCell ref="W16:Y16"/>
    <mergeCell ref="Z16:AB16"/>
    <mergeCell ref="E15:G15"/>
    <mergeCell ref="H15:J15"/>
    <mergeCell ref="K15:M15"/>
    <mergeCell ref="N15:P15"/>
    <mergeCell ref="Q15:S15"/>
    <mergeCell ref="T15:V15"/>
    <mergeCell ref="W13:Y13"/>
    <mergeCell ref="Z13:AB13"/>
    <mergeCell ref="E14:G14"/>
    <mergeCell ref="H14:J14"/>
    <mergeCell ref="K14:M14"/>
    <mergeCell ref="N14:P14"/>
    <mergeCell ref="Q14:S14"/>
    <mergeCell ref="T14:V14"/>
    <mergeCell ref="W14:Y14"/>
    <mergeCell ref="Z14:AB14"/>
    <mergeCell ref="E13:G13"/>
    <mergeCell ref="H13:J13"/>
    <mergeCell ref="K13:M13"/>
    <mergeCell ref="N13:P13"/>
    <mergeCell ref="Q13:S13"/>
    <mergeCell ref="T13:V13"/>
    <mergeCell ref="Z12:AB12"/>
    <mergeCell ref="B8:D8"/>
    <mergeCell ref="B9:D9"/>
    <mergeCell ref="B10:D10"/>
    <mergeCell ref="B11:D11"/>
    <mergeCell ref="E12:G12"/>
    <mergeCell ref="H12:J12"/>
    <mergeCell ref="K12:M12"/>
    <mergeCell ref="N12:P12"/>
    <mergeCell ref="Q12:S12"/>
    <mergeCell ref="T12:V12"/>
    <mergeCell ref="W12:Y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73"/>
  <sheetViews>
    <sheetView showGridLines="0" topLeftCell="A4" zoomScaleNormal="100" workbookViewId="0">
      <selection activeCell="AQ25" sqref="AQ25:AR25"/>
    </sheetView>
  </sheetViews>
  <sheetFormatPr defaultRowHeight="15" x14ac:dyDescent="0.25"/>
  <cols>
    <col min="1" max="1" width="2.140625" customWidth="1"/>
    <col min="2" max="2" width="2.85546875" customWidth="1"/>
    <col min="3" max="4" width="3" bestFit="1" customWidth="1"/>
    <col min="5" max="13" width="2" bestFit="1" customWidth="1"/>
    <col min="14" max="19" width="2" customWidth="1"/>
    <col min="20" max="28" width="2" bestFit="1" customWidth="1"/>
    <col min="29" max="30" width="2" customWidth="1"/>
    <col min="31" max="31" width="3" bestFit="1" customWidth="1"/>
    <col min="32" max="33" width="2" bestFit="1" customWidth="1"/>
    <col min="34" max="35" width="3" bestFit="1" customWidth="1"/>
    <col min="36" max="36" width="2" bestFit="1" customWidth="1"/>
    <col min="37" max="37" width="3" bestFit="1" customWidth="1"/>
    <col min="38" max="41" width="2" bestFit="1" customWidth="1"/>
    <col min="42" max="95" width="3" bestFit="1" customWidth="1"/>
  </cols>
  <sheetData>
    <row r="4" spans="1:35" x14ac:dyDescent="0.25">
      <c r="AF4">
        <v>0</v>
      </c>
      <c r="AG4">
        <v>1</v>
      </c>
      <c r="AH4">
        <v>2</v>
      </c>
      <c r="AI4">
        <v>3</v>
      </c>
    </row>
    <row r="6" spans="1:35" ht="18" x14ac:dyDescent="0.35">
      <c r="Z6" s="14" t="s">
        <v>3</v>
      </c>
      <c r="AE6" t="s">
        <v>2</v>
      </c>
      <c r="AF6">
        <v>0</v>
      </c>
      <c r="AH6">
        <v>2</v>
      </c>
    </row>
    <row r="7" spans="1:35" x14ac:dyDescent="0.25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5" x14ac:dyDescent="0.25">
      <c r="A8" s="5"/>
      <c r="B8" s="52"/>
      <c r="C8" s="52"/>
      <c r="D8" s="5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5" x14ac:dyDescent="0.25">
      <c r="A9" s="5"/>
      <c r="B9" s="55"/>
      <c r="C9" s="55"/>
      <c r="D9" s="5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5" x14ac:dyDescent="0.25">
      <c r="B10" s="56" t="s">
        <v>6</v>
      </c>
      <c r="C10" s="57"/>
      <c r="D10" s="58"/>
      <c r="E10" s="1"/>
      <c r="F10" s="2"/>
      <c r="G10" s="3"/>
      <c r="H10" s="1"/>
      <c r="I10" s="2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>
        <v>0</v>
      </c>
      <c r="AF10">
        <f>COUNTIF($AF$6:$CQ$6,AE10)</f>
        <v>1</v>
      </c>
    </row>
    <row r="11" spans="1:35" x14ac:dyDescent="0.25">
      <c r="B11" s="47" t="s">
        <v>8</v>
      </c>
      <c r="C11" s="48"/>
      <c r="D11" s="49"/>
      <c r="E11" s="6"/>
      <c r="F11" s="7"/>
      <c r="G11" s="8">
        <v>0</v>
      </c>
      <c r="H11" s="6"/>
      <c r="I11" s="7"/>
      <c r="J11" s="8">
        <v>1</v>
      </c>
      <c r="K11" s="18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>
        <v>1</v>
      </c>
      <c r="AF11">
        <f>IF(COUNTIF($AF$6:$CQ$6,AE11)=0,0,COUNTIF($AF$6:$CQ$6,AE11)/COUNTIF($AF$6:$CQ$6,AE11))</f>
        <v>0</v>
      </c>
    </row>
    <row r="12" spans="1:35" x14ac:dyDescent="0.25">
      <c r="B12" s="15"/>
      <c r="C12" s="16"/>
      <c r="D12" s="16">
        <v>0</v>
      </c>
      <c r="E12" s="41">
        <f>IF(INDEX($AF$10:$AF$73,$D12*2+G$11*1+1,1)&gt;0,$D12*2+G$11*1,0)</f>
        <v>0</v>
      </c>
      <c r="F12" s="42"/>
      <c r="G12" s="43"/>
      <c r="H12" s="41">
        <f>IF(INDEX($AF$10:$AF$73,$D12*2+J$11*1+1,1)&gt;0,$D12*2+J$11*1,0)</f>
        <v>0</v>
      </c>
      <c r="I12" s="42"/>
      <c r="J12" s="43"/>
      <c r="K12" s="60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13"/>
      <c r="AD12" s="13"/>
      <c r="AE12" s="5">
        <v>2</v>
      </c>
      <c r="AF12">
        <f t="shared" ref="AF12:AF13" si="0">IF(COUNTIF($AF$6:$CQ$6,AE12)=0,0,COUNTIF($AF$6:$CQ$6,AE12)/COUNTIF($AF$6:$CQ$6,AE12))</f>
        <v>1</v>
      </c>
    </row>
    <row r="13" spans="1:35" x14ac:dyDescent="0.25">
      <c r="B13" s="15"/>
      <c r="C13" s="16"/>
      <c r="D13" s="16">
        <v>1</v>
      </c>
      <c r="E13" s="41">
        <f>IF(INDEX($AF$10:$AF$73,$D13*2+G$11*1+1,1)&gt;0,$D13*2+G$11*1,0)</f>
        <v>2</v>
      </c>
      <c r="F13" s="42"/>
      <c r="G13" s="43"/>
      <c r="H13" s="41">
        <f>IF(INDEX($AF$10:$AF$73,$D13*2+J$11*1+1,1)&gt;0,$D13*2+J$11*1,0)</f>
        <v>0</v>
      </c>
      <c r="I13" s="42"/>
      <c r="J13" s="43"/>
      <c r="K13" s="60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13"/>
      <c r="AD13" s="13"/>
      <c r="AE13" s="5">
        <v>3</v>
      </c>
      <c r="AF13">
        <f t="shared" si="0"/>
        <v>0</v>
      </c>
    </row>
    <row r="14" spans="1:35" x14ac:dyDescent="0.25">
      <c r="A14" s="5"/>
      <c r="B14" s="5"/>
      <c r="C14" s="5"/>
      <c r="D14" s="5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13"/>
      <c r="AD14" s="13"/>
      <c r="AE14" s="5"/>
    </row>
    <row r="15" spans="1:35" x14ac:dyDescent="0.25">
      <c r="A15" s="5"/>
      <c r="B15" s="5"/>
      <c r="C15" s="12"/>
      <c r="D15" s="12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13"/>
      <c r="AD15" s="13"/>
      <c r="AE15" s="12"/>
    </row>
    <row r="16" spans="1:35" x14ac:dyDescent="0.25">
      <c r="B16" s="5"/>
      <c r="C16" s="12"/>
      <c r="D16" s="12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13"/>
      <c r="AD16" s="13"/>
      <c r="AE16" s="5"/>
    </row>
    <row r="17" spans="1:31" x14ac:dyDescent="0.25">
      <c r="B17" s="5"/>
      <c r="C17" s="5"/>
      <c r="D17" s="5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13"/>
      <c r="AD17" s="13"/>
      <c r="AE17" s="5"/>
    </row>
    <row r="18" spans="1:31" x14ac:dyDescent="0.25">
      <c r="B18" s="5"/>
      <c r="C18" s="5"/>
      <c r="D18" s="5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E18" s="5"/>
    </row>
    <row r="19" spans="1:31" x14ac:dyDescent="0.25">
      <c r="B19" s="5"/>
      <c r="C19" s="5"/>
      <c r="D19" s="5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"/>
      <c r="AD19" s="5"/>
      <c r="AE19" s="12"/>
    </row>
    <row r="20" spans="1:31" x14ac:dyDescent="0.25">
      <c r="B20" s="5"/>
      <c r="C20" s="5"/>
      <c r="D20" s="5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2"/>
      <c r="AD20" s="12"/>
      <c r="AE20" s="5"/>
    </row>
    <row r="21" spans="1:31" ht="15.75" thickBot="1" x14ac:dyDescent="0.3">
      <c r="B21" s="34"/>
      <c r="C21" s="34"/>
      <c r="D21" s="34"/>
      <c r="E21" s="34"/>
      <c r="F21" s="34"/>
      <c r="G21" s="34"/>
      <c r="H21" s="34"/>
      <c r="I21" s="34"/>
      <c r="J21" s="3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13"/>
      <c r="AD21" s="13"/>
      <c r="AE21" s="5"/>
    </row>
    <row r="22" spans="1:31" x14ac:dyDescent="0.25">
      <c r="A22" s="35"/>
      <c r="B22" s="31"/>
      <c r="C22" s="21"/>
      <c r="D22" s="29" t="s">
        <v>4</v>
      </c>
      <c r="E22" s="25"/>
      <c r="F22" s="22"/>
      <c r="G22" s="23"/>
      <c r="H22" s="25"/>
      <c r="I22" s="22"/>
      <c r="J22" s="23"/>
      <c r="K22" s="38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13"/>
      <c r="AD22" s="13"/>
      <c r="AE22" s="5"/>
    </row>
    <row r="23" spans="1:31" ht="15.75" thickBot="1" x14ac:dyDescent="0.3">
      <c r="A23" s="35"/>
      <c r="B23" s="32" t="s">
        <v>5</v>
      </c>
      <c r="C23" s="17"/>
      <c r="D23" s="30"/>
      <c r="E23" s="28"/>
      <c r="F23" s="5"/>
      <c r="G23" s="27">
        <v>0</v>
      </c>
      <c r="H23" s="28"/>
      <c r="I23" s="5"/>
      <c r="J23" s="27">
        <v>1</v>
      </c>
      <c r="K23" s="39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3"/>
      <c r="AD23" s="13"/>
      <c r="AE23" s="12"/>
    </row>
    <row r="24" spans="1:31" ht="15.75" thickBot="1" x14ac:dyDescent="0.3">
      <c r="A24" s="35"/>
      <c r="B24" s="33"/>
      <c r="C24" s="19"/>
      <c r="D24" s="19">
        <v>0</v>
      </c>
      <c r="E24" s="40">
        <f>IF(INDEX($AF$10:$AF$73,$D12*2+G$11*1+1,1)&gt;0,1,0)</f>
        <v>1</v>
      </c>
      <c r="F24" s="40"/>
      <c r="G24" s="40"/>
      <c r="H24" s="40">
        <f>IF(INDEX($AF$10:$AF$73,$D12*2+J$11*1+1,1)&gt;0,1,0)</f>
        <v>0</v>
      </c>
      <c r="I24" s="40"/>
      <c r="J24" s="40"/>
      <c r="K24" s="61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13"/>
      <c r="AD24" s="13"/>
      <c r="AE24" s="5"/>
    </row>
    <row r="25" spans="1:31" ht="15.75" thickBot="1" x14ac:dyDescent="0.3">
      <c r="A25" s="35"/>
      <c r="B25" s="33"/>
      <c r="C25" s="19"/>
      <c r="D25" s="19">
        <v>1</v>
      </c>
      <c r="E25" s="40">
        <f>IF(INDEX($AF$10:$AF$73,$D13*2+G$11*1+1,1)&gt;0,1,0)</f>
        <v>1</v>
      </c>
      <c r="F25" s="40"/>
      <c r="G25" s="40"/>
      <c r="H25" s="40">
        <f>IF(INDEX($AF$10:$AF$73,$D13*2+J$11*1+1,1)&gt;0,1,0)</f>
        <v>0</v>
      </c>
      <c r="I25" s="40"/>
      <c r="J25" s="40"/>
      <c r="K25" s="61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13"/>
      <c r="AD25" s="13"/>
      <c r="AE25" s="5"/>
    </row>
    <row r="26" spans="1:31" s="5" customFormat="1" x14ac:dyDescent="0.25">
      <c r="B26" s="22"/>
      <c r="C26" s="22"/>
      <c r="D26" s="22"/>
      <c r="E26" s="62"/>
      <c r="F26" s="62"/>
      <c r="G26" s="62"/>
      <c r="H26" s="62"/>
      <c r="I26" s="62"/>
      <c r="J26" s="62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13"/>
      <c r="AD26" s="13"/>
    </row>
    <row r="27" spans="1:31" s="5" customFormat="1" x14ac:dyDescent="0.25">
      <c r="C27" s="12"/>
      <c r="D27" s="12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E27" s="12"/>
    </row>
    <row r="28" spans="1:31" x14ac:dyDescent="0.25">
      <c r="C28" s="5"/>
      <c r="AE28" s="5"/>
    </row>
    <row r="29" spans="1:31" x14ac:dyDescent="0.25">
      <c r="C29" s="12"/>
      <c r="AE29" s="5"/>
    </row>
    <row r="30" spans="1:31" x14ac:dyDescent="0.25">
      <c r="C30" s="5"/>
      <c r="AE30" s="5"/>
    </row>
    <row r="31" spans="1:31" x14ac:dyDescent="0.25">
      <c r="C31" s="5"/>
      <c r="AE31" s="12"/>
    </row>
    <row r="32" spans="1:31" x14ac:dyDescent="0.25">
      <c r="AE32" s="5"/>
    </row>
    <row r="33" spans="31:31" x14ac:dyDescent="0.25">
      <c r="AE33" s="5"/>
    </row>
    <row r="34" spans="31:31" x14ac:dyDescent="0.25">
      <c r="AE34" s="5"/>
    </row>
    <row r="35" spans="31:31" x14ac:dyDescent="0.25">
      <c r="AE35" s="12"/>
    </row>
    <row r="36" spans="31:31" x14ac:dyDescent="0.25">
      <c r="AE36" s="5"/>
    </row>
    <row r="37" spans="31:31" x14ac:dyDescent="0.25">
      <c r="AE37" s="5"/>
    </row>
    <row r="38" spans="31:31" x14ac:dyDescent="0.25">
      <c r="AE38" s="5"/>
    </row>
    <row r="39" spans="31:31" x14ac:dyDescent="0.25">
      <c r="AE39" s="12"/>
    </row>
    <row r="40" spans="31:31" x14ac:dyDescent="0.25">
      <c r="AE40" s="5"/>
    </row>
    <row r="41" spans="31:31" x14ac:dyDescent="0.25">
      <c r="AE41" s="5"/>
    </row>
    <row r="42" spans="31:31" x14ac:dyDescent="0.25">
      <c r="AE42" s="5"/>
    </row>
    <row r="43" spans="31:31" x14ac:dyDescent="0.25">
      <c r="AE43" s="5"/>
    </row>
    <row r="44" spans="31:31" x14ac:dyDescent="0.25">
      <c r="AE44" s="12"/>
    </row>
    <row r="45" spans="31:31" x14ac:dyDescent="0.25">
      <c r="AE45" s="5"/>
    </row>
    <row r="46" spans="31:31" x14ac:dyDescent="0.25">
      <c r="AE46" s="5"/>
    </row>
    <row r="47" spans="31:31" x14ac:dyDescent="0.25">
      <c r="AE47" s="12"/>
    </row>
    <row r="48" spans="31:31" x14ac:dyDescent="0.25">
      <c r="AE48" s="5"/>
    </row>
    <row r="49" spans="31:31" x14ac:dyDescent="0.25">
      <c r="AE49" s="5"/>
    </row>
    <row r="50" spans="31:31" x14ac:dyDescent="0.25">
      <c r="AE50" s="12"/>
    </row>
    <row r="51" spans="31:31" x14ac:dyDescent="0.25">
      <c r="AE51" s="5"/>
    </row>
    <row r="52" spans="31:31" x14ac:dyDescent="0.25">
      <c r="AE52" s="5"/>
    </row>
    <row r="53" spans="31:31" x14ac:dyDescent="0.25">
      <c r="AE53" s="12"/>
    </row>
    <row r="54" spans="31:31" x14ac:dyDescent="0.25">
      <c r="AE54" s="5"/>
    </row>
    <row r="55" spans="31:31" x14ac:dyDescent="0.25">
      <c r="AE55" s="5"/>
    </row>
    <row r="56" spans="31:31" x14ac:dyDescent="0.25">
      <c r="AE56" s="12"/>
    </row>
    <row r="57" spans="31:31" x14ac:dyDescent="0.25">
      <c r="AE57" s="5"/>
    </row>
    <row r="58" spans="31:31" x14ac:dyDescent="0.25">
      <c r="AE58" s="5"/>
    </row>
    <row r="59" spans="31:31" x14ac:dyDescent="0.25">
      <c r="AE59" s="12"/>
    </row>
    <row r="60" spans="31:31" x14ac:dyDescent="0.25">
      <c r="AE60" s="5"/>
    </row>
    <row r="61" spans="31:31" x14ac:dyDescent="0.25">
      <c r="AE61" s="5"/>
    </row>
    <row r="62" spans="31:31" x14ac:dyDescent="0.25">
      <c r="AE62" s="12"/>
    </row>
    <row r="63" spans="31:31" x14ac:dyDescent="0.25">
      <c r="AE63" s="5"/>
    </row>
    <row r="64" spans="31:31" x14ac:dyDescent="0.25">
      <c r="AE64" s="5"/>
    </row>
    <row r="65" spans="31:31" x14ac:dyDescent="0.25">
      <c r="AE65" s="12"/>
    </row>
    <row r="66" spans="31:31" x14ac:dyDescent="0.25">
      <c r="AE66" s="5"/>
    </row>
    <row r="67" spans="31:31" x14ac:dyDescent="0.25">
      <c r="AE67" s="5"/>
    </row>
    <row r="68" spans="31:31" x14ac:dyDescent="0.25">
      <c r="AE68" s="12"/>
    </row>
    <row r="69" spans="31:31" x14ac:dyDescent="0.25">
      <c r="AE69" s="5"/>
    </row>
    <row r="70" spans="31:31" x14ac:dyDescent="0.25">
      <c r="AE70" s="5"/>
    </row>
    <row r="71" spans="31:31" x14ac:dyDescent="0.25">
      <c r="AE71" s="12"/>
    </row>
    <row r="72" spans="31:31" x14ac:dyDescent="0.25">
      <c r="AE72" s="5"/>
    </row>
    <row r="73" spans="31:31" x14ac:dyDescent="0.25">
      <c r="AE73" s="5"/>
    </row>
  </sheetData>
  <mergeCells count="100">
    <mergeCell ref="W27:Y27"/>
    <mergeCell ref="Z27:AB27"/>
    <mergeCell ref="E27:G27"/>
    <mergeCell ref="H27:J27"/>
    <mergeCell ref="K27:M27"/>
    <mergeCell ref="N27:P27"/>
    <mergeCell ref="Q27:S27"/>
    <mergeCell ref="T27:V27"/>
    <mergeCell ref="W25:Y25"/>
    <mergeCell ref="Z25:AB25"/>
    <mergeCell ref="E26:G26"/>
    <mergeCell ref="H26:J26"/>
    <mergeCell ref="K26:M26"/>
    <mergeCell ref="N26:P26"/>
    <mergeCell ref="Q26:S26"/>
    <mergeCell ref="T26:V26"/>
    <mergeCell ref="W26:Y26"/>
    <mergeCell ref="Z26:AB26"/>
    <mergeCell ref="E25:G25"/>
    <mergeCell ref="H25:J25"/>
    <mergeCell ref="K25:M25"/>
    <mergeCell ref="N25:P25"/>
    <mergeCell ref="Q25:S25"/>
    <mergeCell ref="T25:V25"/>
    <mergeCell ref="W19:Y19"/>
    <mergeCell ref="Z19:AB19"/>
    <mergeCell ref="E24:G24"/>
    <mergeCell ref="H24:J24"/>
    <mergeCell ref="K24:M24"/>
    <mergeCell ref="N24:P24"/>
    <mergeCell ref="Q24:S24"/>
    <mergeCell ref="T24:V24"/>
    <mergeCell ref="W24:Y24"/>
    <mergeCell ref="Z24:AB24"/>
    <mergeCell ref="E19:G19"/>
    <mergeCell ref="H19:J19"/>
    <mergeCell ref="K19:M19"/>
    <mergeCell ref="N19:P19"/>
    <mergeCell ref="Q19:S19"/>
    <mergeCell ref="T19:V19"/>
    <mergeCell ref="W17:Y17"/>
    <mergeCell ref="Z17:AB17"/>
    <mergeCell ref="E18:G18"/>
    <mergeCell ref="H18:J18"/>
    <mergeCell ref="K18:M18"/>
    <mergeCell ref="N18:P18"/>
    <mergeCell ref="Q18:S18"/>
    <mergeCell ref="T18:V18"/>
    <mergeCell ref="W18:Y18"/>
    <mergeCell ref="Z18:AB18"/>
    <mergeCell ref="E17:G17"/>
    <mergeCell ref="H17:J17"/>
    <mergeCell ref="K17:M17"/>
    <mergeCell ref="N17:P17"/>
    <mergeCell ref="Q17:S17"/>
    <mergeCell ref="T17:V17"/>
    <mergeCell ref="W15:Y15"/>
    <mergeCell ref="Z15:AB15"/>
    <mergeCell ref="E16:G16"/>
    <mergeCell ref="H16:J16"/>
    <mergeCell ref="K16:M16"/>
    <mergeCell ref="N16:P16"/>
    <mergeCell ref="Q16:S16"/>
    <mergeCell ref="T16:V16"/>
    <mergeCell ref="W16:Y16"/>
    <mergeCell ref="Z16:AB16"/>
    <mergeCell ref="E15:G15"/>
    <mergeCell ref="H15:J15"/>
    <mergeCell ref="K15:M15"/>
    <mergeCell ref="N15:P15"/>
    <mergeCell ref="Q15:S15"/>
    <mergeCell ref="T15:V15"/>
    <mergeCell ref="W13:Y13"/>
    <mergeCell ref="Z13:AB13"/>
    <mergeCell ref="E14:G14"/>
    <mergeCell ref="H14:J14"/>
    <mergeCell ref="K14:M14"/>
    <mergeCell ref="N14:P14"/>
    <mergeCell ref="Q14:S14"/>
    <mergeCell ref="T14:V14"/>
    <mergeCell ref="W14:Y14"/>
    <mergeCell ref="Z14:AB14"/>
    <mergeCell ref="E13:G13"/>
    <mergeCell ref="H13:J13"/>
    <mergeCell ref="K13:M13"/>
    <mergeCell ref="N13:P13"/>
    <mergeCell ref="Q13:S13"/>
    <mergeCell ref="T13:V13"/>
    <mergeCell ref="Z12:AB12"/>
    <mergeCell ref="B8:D8"/>
    <mergeCell ref="B9:D9"/>
    <mergeCell ref="B10:D10"/>
    <mergeCell ref="B11:D11"/>
    <mergeCell ref="E12:G12"/>
    <mergeCell ref="H12:J12"/>
    <mergeCell ref="K12:M12"/>
    <mergeCell ref="N12:P12"/>
    <mergeCell ref="Q12:S12"/>
    <mergeCell ref="T12:V12"/>
    <mergeCell ref="W12:Y1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K6</vt:lpstr>
      <vt:lpstr>K5</vt:lpstr>
      <vt:lpstr>K4</vt:lpstr>
      <vt:lpstr>K3</vt:lpstr>
      <vt:lpstr>K2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Majzner</dc:creator>
  <cp:lastModifiedBy>Piotr Majzner</cp:lastModifiedBy>
  <dcterms:created xsi:type="dcterms:W3CDTF">2012-11-07T16:18:16Z</dcterms:created>
  <dcterms:modified xsi:type="dcterms:W3CDTF">2013-10-09T14:39:21Z</dcterms:modified>
</cp:coreProperties>
</file>